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110" windowWidth="15360" windowHeight="9450" activeTab="0"/>
  </bookViews>
  <sheets>
    <sheet name="Not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0">'Notes'!$A$1:$B$73</definedName>
  </definedNames>
  <calcPr fullCalcOnLoad="1"/>
</workbook>
</file>

<file path=xl/sharedStrings.xml><?xml version="1.0" encoding="utf-8"?>
<sst xmlns="http://schemas.openxmlformats.org/spreadsheetml/2006/main" count="1722" uniqueCount="487">
  <si>
    <t>BHE</t>
  </si>
  <si>
    <t>NH</t>
  </si>
  <si>
    <t>VT</t>
  </si>
  <si>
    <t>SEMA</t>
  </si>
  <si>
    <t>RI</t>
  </si>
  <si>
    <t>CT</t>
  </si>
  <si>
    <t xml:space="preserve"> </t>
  </si>
  <si>
    <t>ME</t>
  </si>
  <si>
    <t>MA</t>
  </si>
  <si>
    <t>CMA/NEMA</t>
  </si>
  <si>
    <t>Summer</t>
  </si>
  <si>
    <t>Winter</t>
  </si>
  <si>
    <t>CAGR</t>
  </si>
  <si>
    <t>Net</t>
  </si>
  <si>
    <t>Net Energy for Load (GWH)</t>
  </si>
  <si>
    <t>Summer Peak (MW)</t>
  </si>
  <si>
    <t>Winter Peak (MW)</t>
  </si>
  <si>
    <t>High</t>
  </si>
  <si>
    <t>Base</t>
  </si>
  <si>
    <t xml:space="preserve">Low </t>
  </si>
  <si>
    <t>Maine</t>
  </si>
  <si>
    <t>Massachusetts</t>
  </si>
  <si>
    <t>New Hampshire</t>
  </si>
  <si>
    <t>Rhode Island</t>
  </si>
  <si>
    <t>Vermont</t>
  </si>
  <si>
    <t>Connecticut</t>
  </si>
  <si>
    <t>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</si>
  <si>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</si>
  <si>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</si>
  <si>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</si>
  <si>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</si>
  <si>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</si>
  <si>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</si>
  <si>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</si>
  <si>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</si>
  <si>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</si>
  <si>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</si>
  <si>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</si>
  <si>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</si>
  <si>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</si>
  <si>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</si>
  <si>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</si>
  <si>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</si>
  <si>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</si>
  <si>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</si>
  <si>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</si>
  <si>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</si>
  <si>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</si>
  <si>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</si>
  <si>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</si>
  <si>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</si>
  <si>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</si>
  <si>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History</t>
  </si>
  <si>
    <t>NEL</t>
  </si>
  <si>
    <t>Year</t>
  </si>
  <si>
    <t>Load</t>
  </si>
  <si>
    <t>Energy</t>
  </si>
  <si>
    <t>Peak</t>
  </si>
  <si>
    <t>Factor</t>
  </si>
  <si>
    <t>GWH</t>
  </si>
  <si>
    <t>MW</t>
  </si>
  <si>
    <t>Standard</t>
  </si>
  <si>
    <t>95th</t>
  </si>
  <si>
    <t>Week of</t>
  </si>
  <si>
    <t>Mean</t>
  </si>
  <si>
    <t>Deviation</t>
  </si>
  <si>
    <t>Skewness</t>
  </si>
  <si>
    <t>Percentile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</si>
  <si>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</si>
  <si>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</si>
  <si>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</si>
  <si>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</si>
  <si>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</si>
  <si>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</si>
  <si>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</si>
  <si>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</si>
  <si>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</si>
  <si>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</si>
  <si>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</si>
  <si>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</si>
  <si>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</si>
  <si>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</si>
  <si>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</si>
  <si>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</si>
  <si>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</si>
  <si>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</si>
  <si>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</si>
  <si>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</si>
  <si>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</si>
  <si>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</si>
  <si>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</si>
  <si>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</si>
  <si>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Winter of</t>
  </si>
  <si>
    <t>2004/05</t>
  </si>
  <si>
    <t>2005/06</t>
  </si>
  <si>
    <t>2006/07</t>
  </si>
  <si>
    <t>2008/09</t>
  </si>
  <si>
    <t>2009/10</t>
  </si>
  <si>
    <t>2010/11</t>
  </si>
  <si>
    <t>2011/12</t>
  </si>
  <si>
    <t>2012/13</t>
  </si>
  <si>
    <t>2013/14</t>
  </si>
  <si>
    <t>SME</t>
  </si>
  <si>
    <t>WMA</t>
  </si>
  <si>
    <t>SWCT</t>
  </si>
  <si>
    <t>NOR</t>
  </si>
  <si>
    <t>2014/15</t>
  </si>
  <si>
    <t>Actions in a Capacity Deficiency.</t>
  </si>
  <si>
    <t>Column Headings</t>
  </si>
  <si>
    <t>Population: Total, (Ths., #)</t>
  </si>
  <si>
    <t>New England</t>
  </si>
  <si>
    <t>NE</t>
  </si>
  <si>
    <t>New England States</t>
  </si>
  <si>
    <r>
      <t xml:space="preserve">Actual - </t>
    </r>
    <r>
      <rPr>
        <sz val="10"/>
        <rFont val="Arial"/>
        <family val="2"/>
      </rPr>
      <t>The actual recorded ISO-NE Control Area load.</t>
    </r>
  </si>
  <si>
    <r>
      <t xml:space="preserve">Winter </t>
    </r>
    <r>
      <rPr>
        <sz val="10"/>
        <rFont val="Arial"/>
        <family val="2"/>
      </rPr>
      <t>- is the winter beginning November of the year shown through April of the following year.</t>
    </r>
  </si>
  <si>
    <t>BOSTON</t>
  </si>
  <si>
    <t>CMEEC</t>
  </si>
  <si>
    <t>UI</t>
  </si>
  <si>
    <t>CLP</t>
  </si>
  <si>
    <t>CMP</t>
  </si>
  <si>
    <t>BECO</t>
  </si>
  <si>
    <t>COMEL</t>
  </si>
  <si>
    <t>WMECO</t>
  </si>
  <si>
    <t>GSE</t>
  </si>
  <si>
    <t>UNTIL</t>
  </si>
  <si>
    <t>Using FERC 715 Operating Company Summer Peak Load Growth to Calculate ISO-NE Operating Company Forecasts</t>
  </si>
  <si>
    <t>ISO-NE</t>
  </si>
  <si>
    <t>Percent</t>
  </si>
  <si>
    <t>FERC 715 OpCo Loads</t>
  </si>
  <si>
    <t>Historical</t>
  </si>
  <si>
    <t>Initial ISO-NE Loads</t>
  </si>
  <si>
    <t>of State Total</t>
  </si>
  <si>
    <t>Final IOSO-NE Loads</t>
  </si>
  <si>
    <t>AAPC</t>
  </si>
  <si>
    <r>
      <t xml:space="preserve">Weather Normalized - </t>
    </r>
    <r>
      <rPr>
        <sz val="10"/>
        <rFont val="Arial"/>
        <family val="2"/>
      </rPr>
      <t>The ISO-NE reconstituted load adjusted for the deviation of weather from the normal (expected) weather conditions.</t>
    </r>
  </si>
  <si>
    <t>ISO-NE Control Area &amp; New England States Monthly Peak Load Forecast</t>
  </si>
  <si>
    <t>ISO-NE Control Area Weather Normalized History &amp; Forecast</t>
  </si>
  <si>
    <t>ISO-NE Control Area Monthly Net Energy for Load History &amp; Forecast</t>
  </si>
  <si>
    <t>Seasonal Peak Load Forecast Distributions for ISO-NE Control Area and New England States</t>
  </si>
  <si>
    <t xml:space="preserve">Proportion of Operating Company by Sub-Area </t>
  </si>
  <si>
    <t>Operating Company Forecasts</t>
  </si>
  <si>
    <t xml:space="preserve">Weekly distributions are represented in the Capacity Model with three parameters: the expected value (mean), the standard deviation, and the skewness.  Distributions are determined by the ISONE Control Area load forecasting models for non-holiday weekday peak loads.  </t>
  </si>
  <si>
    <t>Worksheet</t>
  </si>
  <si>
    <t>ISO-NE Control Area &amp; New England States Net Energy for Load (NEL) &amp; Seasonal Peak Load History</t>
  </si>
  <si>
    <t>Weather driven forecast distributions with the reference case as the 50th percentile.</t>
  </si>
  <si>
    <t>ISO-NE CA Weather Normalized Annual Net Energy for Load (GWH) and Seasonal Peaks (MW)</t>
  </si>
  <si>
    <t>%ISO-NE</t>
  </si>
  <si>
    <t>2015/16</t>
  </si>
  <si>
    <t>MECO</t>
  </si>
  <si>
    <t>NECO</t>
  </si>
  <si>
    <t>Muni:BOSTON</t>
  </si>
  <si>
    <t>Muni:CMA/NEMA</t>
  </si>
  <si>
    <t>Muni:WMA</t>
  </si>
  <si>
    <t>Muni:SEMA</t>
  </si>
  <si>
    <t>Muni:RI</t>
  </si>
  <si>
    <t>MA-NGRID</t>
  </si>
  <si>
    <t>MUNI:BOST</t>
  </si>
  <si>
    <t>MUNI:CNEMA</t>
  </si>
  <si>
    <t>MUNI:SEMA</t>
  </si>
  <si>
    <t>MUNI:RI</t>
  </si>
  <si>
    <t>RI-NGRID</t>
  </si>
  <si>
    <t>State of CT</t>
  </si>
  <si>
    <t>State of ME</t>
  </si>
  <si>
    <t>State of MA</t>
  </si>
  <si>
    <t>State of NH</t>
  </si>
  <si>
    <t>State of RI</t>
  </si>
  <si>
    <t>VELCO</t>
  </si>
  <si>
    <t>PSNH</t>
  </si>
  <si>
    <t>ISO-NE Control Area, States &amp; Sub-areas Energy &amp; Seasonal Peak Load - Forecast &amp; High/Low Economic Cases</t>
  </si>
  <si>
    <t>New England Composite CPI (Base=1996)</t>
  </si>
  <si>
    <t>POP</t>
  </si>
  <si>
    <t>Employment: Total Nonagricultural, (Ths.)</t>
  </si>
  <si>
    <t>Actual Net Energy for Load (GWh)</t>
  </si>
  <si>
    <t>2016/17</t>
  </si>
  <si>
    <t>Annual variables of nominal &amp; real personal income, Gross State Product, employment, population and households and price of electricity for New England and states, some of which have been used in the long-run forecast of net energy for load.</t>
  </si>
  <si>
    <t>2017/18</t>
  </si>
  <si>
    <t>Coincident</t>
  </si>
  <si>
    <t>Own</t>
  </si>
  <si>
    <t>ISO-NE CA and States History: Annual Energy, Coincident &amp; Own Seasonal Peak Load and Load Factor</t>
  </si>
  <si>
    <t>Average</t>
  </si>
  <si>
    <t>Change</t>
  </si>
  <si>
    <t>CONNECTICUT</t>
  </si>
  <si>
    <t>MAINE</t>
  </si>
  <si>
    <t>VERMONT</t>
  </si>
  <si>
    <t>Following</t>
  </si>
  <si>
    <t>Boston</t>
  </si>
  <si>
    <t>2007/08</t>
  </si>
  <si>
    <t>Seasonal Peak Load Forecast Distribution with Probabilities of Being Exceeded</t>
  </si>
  <si>
    <t>Reference</t>
  </si>
  <si>
    <t>Peak Loads at milder than expected weather</t>
  </si>
  <si>
    <t>Peak Loads at more extreme than expected weather</t>
  </si>
  <si>
    <t>ISO-NE Control Area</t>
  </si>
  <si>
    <t>SUMMER</t>
  </si>
  <si>
    <t>WTHI (1)</t>
  </si>
  <si>
    <t>Dry-Bulb Temperature (2)</t>
  </si>
  <si>
    <t>WINTER</t>
  </si>
  <si>
    <t>2010/2011</t>
  </si>
  <si>
    <t>2011/2012</t>
  </si>
  <si>
    <t>2012/2013</t>
  </si>
  <si>
    <t>2013/2014</t>
  </si>
  <si>
    <t>2014/2015</t>
  </si>
  <si>
    <t>2015/2016</t>
  </si>
  <si>
    <t>2016/2017</t>
  </si>
  <si>
    <t>Dry-Bulb Temperature (3)</t>
  </si>
  <si>
    <t>2017/2018</t>
  </si>
  <si>
    <t>UER</t>
  </si>
  <si>
    <t>Unemployment Rate (%)</t>
  </si>
  <si>
    <t>ISO New England (ISO-NE) Control Area Load Definitions (Peak &amp; Energy)</t>
  </si>
  <si>
    <r>
      <t xml:space="preserve">Reconstituted - </t>
    </r>
    <r>
      <rPr>
        <sz val="10"/>
        <rFont val="Arial"/>
        <family val="2"/>
      </rPr>
      <t>The actual ISO-NE Control Area load reconstituted for the load reducing actions of ISO-NE Operating Procedure No. 4 (OP4),</t>
    </r>
  </si>
  <si>
    <t>ISO-NE Control Area, States, &amp; Sub-areas Energy &amp; 50/50 Seasonal Peak Load - Forecast &amp; High/Low Economic and Electric Price Cases</t>
  </si>
  <si>
    <t>WCMA</t>
  </si>
  <si>
    <t>NMABO</t>
  </si>
  <si>
    <t>Load Zones (ME, NH, VT, CT, &amp; RI are the state forecasts)</t>
  </si>
  <si>
    <t>RSP09</t>
  </si>
  <si>
    <t>2018/2019</t>
  </si>
  <si>
    <t>HDD</t>
  </si>
  <si>
    <t>CDD</t>
  </si>
  <si>
    <t>Income: Total Disposable (Mil $)</t>
  </si>
  <si>
    <t>Income: Total Personal (Mil $)</t>
  </si>
  <si>
    <t>Real Income: Total Personal (Mil 2000$)</t>
  </si>
  <si>
    <t>FERC 715 Summer 2009: Proportions of Operating Company (down) in Each RSP Sub-area (across)</t>
  </si>
  <si>
    <t>2009</t>
  </si>
  <si>
    <t>2014</t>
  </si>
  <si>
    <t>2018</t>
  </si>
  <si>
    <t>AAPC is the annual average percent change.  ISO-NE peaks are the 90/10 Reference Case.</t>
  </si>
  <si>
    <t>2018/19</t>
  </si>
  <si>
    <t>State Energy Forecasts</t>
  </si>
  <si>
    <t>SumOfStates</t>
  </si>
  <si>
    <t>Adjusted State Energy Forecasts</t>
  </si>
  <si>
    <t>Adjusted State Energy Forecasts Net of Federal Appliance Efficiency Standards</t>
  </si>
  <si>
    <t>Impact of Federal Appliance Efficiency Standards</t>
  </si>
  <si>
    <t>Does not include reconstitution for OP4  and ODRs.</t>
  </si>
  <si>
    <t>Does include reconstitution for OP4 and ODRs.</t>
  </si>
  <si>
    <t>Real Total Gross State Product, (Mil. 00$)</t>
  </si>
  <si>
    <t>NEMA</t>
  </si>
  <si>
    <t>States:</t>
  </si>
  <si>
    <t>Subareas:</t>
  </si>
  <si>
    <t>Low</t>
  </si>
  <si>
    <t>rPrice</t>
  </si>
  <si>
    <t>Sum of states may not equal ISO-NE due to rounding.</t>
  </si>
  <si>
    <t>MASSACHUSETTS</t>
  </si>
  <si>
    <t>RHODE ISLAND</t>
  </si>
  <si>
    <t>NEW HAMPSHIRE</t>
  </si>
  <si>
    <t>PSNH+</t>
  </si>
  <si>
    <t xml:space="preserve">ISO-NE Control Area Monthly Weather Normalized Net Energy for Load History &amp; </t>
  </si>
  <si>
    <t>Forecast based on the Annual Energy Forecast and Historically Derived Monthly Energy Shares of Annual Energy</t>
  </si>
  <si>
    <t>As of January 2009.  ME, NH, VT, CT, and RI are load zones and states. The state of MA is the sum of SEMA+WCMA+NMABO</t>
  </si>
  <si>
    <t>Historical monthly peak reductions from ODRs used to reconstitute historical load data for the peak models.</t>
  </si>
  <si>
    <t>2019/20</t>
  </si>
  <si>
    <t>2010 CELT &amp; RSP Forecast Detail: ISO-NE Control Area, New England States, RSP Sub-areas, and SMD Load Zones</t>
  </si>
  <si>
    <t>LOAD ZONES (Ex for MA Load Zones are States)</t>
  </si>
  <si>
    <t>ISO-NE Control Area, States,  Regional System Plan (RSP10) Sub-areas, &amp; SMD Load Zones Energy and Seasonal Peak Load Forecast</t>
  </si>
  <si>
    <t>Energy &amp; seasonal peak load forecast, reference weather case (50th percentile), extreme weather case (10th percentile) and compound annual growth rates, 2010 - 2019.</t>
  </si>
  <si>
    <t>2010 Forecast Data File</t>
  </si>
  <si>
    <t>SYSLD</t>
  </si>
  <si>
    <t>Annual NEL and seasonal peak load forecast reference weather case, 2010 - 2019 including the High and Low forecast bandwidths based on high and low economic scenarios and high and low electricity price forecasts.</t>
  </si>
  <si>
    <t xml:space="preserve">For 2010 actual data, please go to the Historical Data web page. </t>
  </si>
  <si>
    <t>Monthly peak load forecast reference weather case, 2010 - 2019. For 1980 - 2010 actual loads see the Historical Data web page.  Historical weather normalized monthly peak loads are not available.</t>
  </si>
  <si>
    <t>Operating company forecasts are produced using FERC 715 operating company summer peak load growth to calculate ISO-NE operating company forecasts for 2010 and 2019.</t>
  </si>
  <si>
    <t>Monthly net energy for load forecast.  Weather Normalized 1980 - 2009 and reference case forecast 2010 - 2019.</t>
  </si>
  <si>
    <t>Percentage of ISO-NE Control Area operating companies portioned out to the RSP sub-areas by the Ferc 715 2009 load growth case.</t>
  </si>
  <si>
    <t>EMP_NE</t>
  </si>
  <si>
    <t>HDD_NE</t>
  </si>
  <si>
    <t>CDD_NE</t>
  </si>
  <si>
    <t>NEL_NE</t>
  </si>
  <si>
    <t>ODR_NE</t>
  </si>
  <si>
    <t>POP_NE</t>
  </si>
  <si>
    <t>UER_NE</t>
  </si>
  <si>
    <t>CPI_NE</t>
  </si>
  <si>
    <t>DI_NE</t>
  </si>
  <si>
    <t>PI_NE</t>
  </si>
  <si>
    <t>EMP_CT</t>
  </si>
  <si>
    <t>HDD_CT</t>
  </si>
  <si>
    <t>CDD_CT</t>
  </si>
  <si>
    <t>NEL_CT</t>
  </si>
  <si>
    <t>ODR_CT</t>
  </si>
  <si>
    <t>POP_CT</t>
  </si>
  <si>
    <t>UER_CT</t>
  </si>
  <si>
    <t>CPI_CT</t>
  </si>
  <si>
    <t>DI_CT</t>
  </si>
  <si>
    <t>PI_CT</t>
  </si>
  <si>
    <t>EMP_ME</t>
  </si>
  <si>
    <t>HDD_ME</t>
  </si>
  <si>
    <t>CDD_ME</t>
  </si>
  <si>
    <t>NEL_ME</t>
  </si>
  <si>
    <t>ODR_ME</t>
  </si>
  <si>
    <t>POP_ME</t>
  </si>
  <si>
    <t>UER_ME</t>
  </si>
  <si>
    <t>CPI_ME</t>
  </si>
  <si>
    <t>DI_ME</t>
  </si>
  <si>
    <t>PI_ME</t>
  </si>
  <si>
    <t>EMP_MA</t>
  </si>
  <si>
    <t>HDD_MA</t>
  </si>
  <si>
    <t>CDD_MA</t>
  </si>
  <si>
    <t>NEL_MA</t>
  </si>
  <si>
    <t>ODR_MA</t>
  </si>
  <si>
    <t>POP_MA</t>
  </si>
  <si>
    <t>UER_MA</t>
  </si>
  <si>
    <t>CPI_MA</t>
  </si>
  <si>
    <t>DI_MA</t>
  </si>
  <si>
    <t>PI_MA</t>
  </si>
  <si>
    <t>EMP_NH</t>
  </si>
  <si>
    <t>HDD_NH</t>
  </si>
  <si>
    <t>CDD_NH</t>
  </si>
  <si>
    <t>NEL_NH</t>
  </si>
  <si>
    <t>ODR_NH</t>
  </si>
  <si>
    <t>POP_NH</t>
  </si>
  <si>
    <t>UER_NH</t>
  </si>
  <si>
    <t>CPI_NH</t>
  </si>
  <si>
    <t>DI_NH</t>
  </si>
  <si>
    <t>PI_NH</t>
  </si>
  <si>
    <t>EMP_RI</t>
  </si>
  <si>
    <t>HDD_RI</t>
  </si>
  <si>
    <t>CDD_RI</t>
  </si>
  <si>
    <t>NEL_RI</t>
  </si>
  <si>
    <t>ODR_RI</t>
  </si>
  <si>
    <t>POP_RI</t>
  </si>
  <si>
    <t>UER_RI</t>
  </si>
  <si>
    <t>CPI_RI</t>
  </si>
  <si>
    <t>DI_RI</t>
  </si>
  <si>
    <t>PI_RI</t>
  </si>
  <si>
    <t>EMP_VT</t>
  </si>
  <si>
    <t>HDD_VT</t>
  </si>
  <si>
    <t>CDD_VT</t>
  </si>
  <si>
    <t>NEL_VT</t>
  </si>
  <si>
    <t>ODR_VT</t>
  </si>
  <si>
    <t>POP_VT</t>
  </si>
  <si>
    <t>UER_VT</t>
  </si>
  <si>
    <t>CPI_VT</t>
  </si>
  <si>
    <t>DI_VT</t>
  </si>
  <si>
    <t>PI_VT</t>
  </si>
  <si>
    <t>New England &amp; States Long-Run Energy Model Economic/Demographic Variables 1980-2020.</t>
  </si>
  <si>
    <t>Real Price of Electricity (1996 cents/kwh)</t>
  </si>
  <si>
    <t>2010</t>
  </si>
  <si>
    <t>2011</t>
  </si>
  <si>
    <t>2012</t>
  </si>
  <si>
    <t>2013</t>
  </si>
  <si>
    <t>2015</t>
  </si>
  <si>
    <t>2016</t>
  </si>
  <si>
    <t>2017</t>
  </si>
  <si>
    <t>2019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</si>
  <si>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</si>
  <si>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</si>
  <si>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</si>
  <si>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</si>
  <si>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</si>
  <si>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</si>
  <si>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</si>
  <si>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</si>
  <si>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</si>
  <si>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</si>
  <si>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2019/2020</t>
  </si>
  <si>
    <t>9/10</t>
  </si>
  <si>
    <t>RSP10</t>
  </si>
  <si>
    <t>MW Difference</t>
  </si>
  <si>
    <t>% Difference</t>
  </si>
  <si>
    <t>NEMASSBOST</t>
  </si>
  <si>
    <t>SUBARES:</t>
  </si>
  <si>
    <t>50/50 Summer Peak Forecast Comparison: RSP10 with RSP09 (MW)</t>
  </si>
  <si>
    <t>50/50 Winter Peak Forecast Comparison: RSP10 with RSP09 (MW)</t>
  </si>
  <si>
    <t>90/10 Summer Peak Forecast Comparison: RSP10 with RSP09 (MW)</t>
  </si>
  <si>
    <t>90/10 Winter Peak Forecast Comparison: RSP10 with RSP09 (MW)</t>
  </si>
  <si>
    <t>Westinghouse Capacity Model Program Load Inputs (Power Years 2010/11-2019/20)</t>
  </si>
  <si>
    <t>ISO</t>
  </si>
  <si>
    <t>Other Demand Resources (ODRs) Monthly Energy and Peak Reduction Values Including the 8% Gross Up for T&amp;D Losses</t>
  </si>
  <si>
    <t>Monthly Peak Reduction Values (MW)</t>
  </si>
  <si>
    <t>Energy from Monthly Peak Reduction Values (GWh)</t>
  </si>
  <si>
    <t>state of VT</t>
  </si>
  <si>
    <t>MUNI:WMA</t>
  </si>
  <si>
    <t>Energy Forecast Comparison: RSP10 with RSP09 (GWh)</t>
  </si>
  <si>
    <t>GWh Difference</t>
  </si>
  <si>
    <t>rPRICE</t>
  </si>
  <si>
    <t>rGSP</t>
  </si>
  <si>
    <t>EMP</t>
  </si>
  <si>
    <t>rPRICE_NE</t>
  </si>
  <si>
    <t>rPRICE_CT</t>
  </si>
  <si>
    <t>rPRICE_ME</t>
  </si>
  <si>
    <t>rPRICE_MA</t>
  </si>
  <si>
    <t>rPRICE_NH</t>
  </si>
  <si>
    <t>rPRICE_RI</t>
  </si>
  <si>
    <t>rPRICE_VT</t>
  </si>
  <si>
    <t>rGSP_NE</t>
  </si>
  <si>
    <t>rGSP_CT</t>
  </si>
  <si>
    <t>rGSP_ME</t>
  </si>
  <si>
    <t>rGSP_MA</t>
  </si>
  <si>
    <t>rGSP_NH</t>
  </si>
  <si>
    <t>rGSP_RI</t>
  </si>
  <si>
    <t>rGSP_VT</t>
  </si>
  <si>
    <t>CPI</t>
  </si>
  <si>
    <t>PI</t>
  </si>
  <si>
    <t>DI</t>
  </si>
  <si>
    <t>rPI</t>
  </si>
  <si>
    <t>rPI_NE</t>
  </si>
  <si>
    <t>rPI_CT</t>
  </si>
  <si>
    <t>rPI_ME</t>
  </si>
  <si>
    <t>rPI_MA</t>
  </si>
  <si>
    <t>rPI_NH</t>
  </si>
  <si>
    <t>rPI_RI</t>
  </si>
  <si>
    <t>rPI_VT</t>
  </si>
  <si>
    <t>ODR</t>
  </si>
  <si>
    <t>Other Demand Resources</t>
  </si>
  <si>
    <t>Unadjusted State 50/50 Summer Peak Forecast</t>
  </si>
  <si>
    <t>Adjusted State 50/50 Summer Peak Forecast</t>
  </si>
  <si>
    <t>Adjusted State 50/50 Winter Peak Forecast</t>
  </si>
  <si>
    <t>Unadjusted State 50/50 Winter Peak Forecast</t>
  </si>
  <si>
    <t>Adjusting State Energy Forecasts to the ISO-NE Energy Forecast</t>
  </si>
  <si>
    <t>Adjusting State 50/50 Summer Peak Forecasts to the ISO-NE Forecast</t>
  </si>
  <si>
    <t>Adjusting State 50/50 Winter Peak Forecasts to the ISO-NE Forecast</t>
  </si>
  <si>
    <t>ISO/SumST</t>
  </si>
  <si>
    <t>Adjustment:</t>
  </si>
  <si>
    <t>Adjusting State Energy Forecasts for Federal Appliance Efficiency Standards</t>
  </si>
  <si>
    <t>Passive</t>
  </si>
  <si>
    <t>Demand</t>
  </si>
  <si>
    <t>Resource</t>
  </si>
  <si>
    <t>50/50</t>
  </si>
  <si>
    <t>90/10</t>
  </si>
  <si>
    <t>Net PDR</t>
  </si>
  <si>
    <t>RSP Subareas:</t>
  </si>
  <si>
    <t>Energy net of ODR Energy Efficiency (2006-2009) and Passive Demand Resources (2010-2019)</t>
  </si>
  <si>
    <t>Energy Including ODR Energy Efficiency (2006-2009) and Passive Demand Resources (2010-2019)</t>
  </si>
  <si>
    <t>ISONE</t>
  </si>
  <si>
    <t>States &amp; Loadzones</t>
  </si>
  <si>
    <t>Subareas</t>
  </si>
  <si>
    <t>Bosto</t>
  </si>
  <si>
    <t>CMA/N</t>
  </si>
  <si>
    <t>2010 PDR: Capacity Supply Obligation values are current as of the posted results for the Bilateral Period 1 - Annual Reconfiguration Auction 3.</t>
  </si>
  <si>
    <t>2011 PDR: Capacity Supply Obligation values are current as of the posted results for the 2011-2012 FCA Proration.</t>
  </si>
  <si>
    <t>2012 PDR : Capacity Supply Obligation values are current as of the posted results for the Forward Capacity Auction 2012-2013.</t>
  </si>
  <si>
    <t>Passive Demand Resources on Summer Peak (MW, Includes the T&amp;D Gross Up and Excludes the RM Gross Up)</t>
  </si>
  <si>
    <t>Passive Demand Resources on Winter Peak (MW, Includes the T&amp;D Gross Up and Excludes the RM Gross Up)</t>
  </si>
  <si>
    <t>Passive Demand Resources on Energy (GWh, Includes the T&amp;D Gross Up and Excludes the RM Gross Up)</t>
  </si>
  <si>
    <t>Net of ODR or Passive DR</t>
  </si>
  <si>
    <t>PDR energy is calculated by using average historical monthly load factors and PDR monthly MW.</t>
  </si>
  <si>
    <t>ODR energy is calculated by using average historical monthly load factors and ODR monthly MW.</t>
  </si>
  <si>
    <t>#</t>
  </si>
  <si>
    <t xml:space="preserve">The ISO New England (ISO-NE) Control Area net energy for load (NEL) and peak loads from the Forecast Report of Capacity, Energy, Loads and Transmission (CELT) 2010 - 2019 in ASCII and Excel formats. Note: The 4/10 forecast data contains historical actual data from 1980 - 2009. From 2010 - 2019, these files contain only the 4/10 forecast values. </t>
  </si>
  <si>
    <t>Historical actual annual NEL and seasonal peak load for 1991 - 2009 including load factors.</t>
  </si>
  <si>
    <t xml:space="preserve">Annual ISO-NE Control Area net energy for load and summer &amp; winter peak loads - weather normalized historical data from 1980 - 2009 with the reference weather forecast from 2010 - 2019. New England states weather normalized history is not available. </t>
  </si>
  <si>
    <t>State Long-Run Energy Model Economic/Demographic Variables 1980-2020.</t>
  </si>
  <si>
    <t>Adjusting the State Energy Forecasts to the ISO-NE Energy Forecast, and</t>
  </si>
  <si>
    <t>the State Seasonal Peak Forecasts to the ISO-NE Seasonal Peak Forecast</t>
  </si>
  <si>
    <t>Other Demand Resources (ODRs)  by State ands Loadzone</t>
  </si>
  <si>
    <t>FCM Passive Demand Resources (PDRs)  by State ands Loadzone</t>
  </si>
  <si>
    <t>PDR is the sum of On-Peak and Seasonal-Peak resources. The summer peak is applicble for April-November.</t>
  </si>
  <si>
    <t>PDR is the sum of On-Peak and Seasonal-Peak resources. The winter peak is applicble for Dec, Jan-Mar.</t>
  </si>
  <si>
    <t>PDR is the sum of On-peak and Seasonal-peak resources.</t>
  </si>
  <si>
    <t>The sum of On-peak and Seasonal-peak Demand Resources that have cleared into the Forward Capacity Market.</t>
  </si>
  <si>
    <t>ISO-NE net of Passive Demand Resources</t>
  </si>
  <si>
    <t>CT net of Passive Demand Resources</t>
  </si>
  <si>
    <t>ME net of Passive Demand Resources</t>
  </si>
  <si>
    <t>MA net of Passive Demand Resources</t>
  </si>
  <si>
    <t>NH net of Passive Demand Resources</t>
  </si>
  <si>
    <t>RI net of Passive Demand Resources</t>
  </si>
  <si>
    <t>VT net of Passive Demand Resources</t>
  </si>
  <si>
    <t>BHE net of Passive Demand Resources</t>
  </si>
  <si>
    <t>SME net of Passive Demand Resources</t>
  </si>
  <si>
    <t>Boston net of Passive Demand Resources</t>
  </si>
  <si>
    <t>CMA/NEMA net of Pasive Demand Resources</t>
  </si>
  <si>
    <t>WMA net of Passive Demand Resources</t>
  </si>
  <si>
    <t>SEMA net of Passive Demand Resources</t>
  </si>
  <si>
    <t>SWCT net of Passive Demand Resources</t>
  </si>
  <si>
    <t>NOR net of Passive Demand Resources</t>
  </si>
  <si>
    <t>ODR or Passive Demand Resources</t>
  </si>
  <si>
    <t>The seasonal peak load and energy forecast, as published in the CELT Report and used for calculating the Installed Capacity</t>
  </si>
  <si>
    <t>Requirement, does not reflect the peak and energy savings of the passive demand resources (seasonal and on peak) that have</t>
  </si>
  <si>
    <t>\</t>
  </si>
  <si>
    <t>This file shows both the CELT forecast and the forecast minus the passive demand  resources.</t>
  </si>
  <si>
    <t>The passive demand resources are detailed in Worksheet 15.</t>
  </si>
  <si>
    <t>CELT</t>
  </si>
  <si>
    <t>(The passive demand resources have not been netted out)</t>
  </si>
  <si>
    <t>Unless explicitly labelled "net of passive demand resources" the forecast is the CELT version.</t>
  </si>
  <si>
    <t>Cooling Degree Days (base 65F) Actual 1980-2009 Normal 2010-2020</t>
  </si>
  <si>
    <t>Heating Degree Days (base 65F) Actual 1980-2009 Normal 2010-2020</t>
  </si>
  <si>
    <t xml:space="preserve"> FCM Obligations in the CELT Report.</t>
  </si>
  <si>
    <t>cleared into the Forward Capacity Market, are treated as a resource, and are included with the Capacity Based on</t>
  </si>
  <si>
    <t>RSP10 differences from RSP09</t>
  </si>
  <si>
    <t xml:space="preserve">The tables above show the distributions around the seasonal reference peak load forecast (50%).  </t>
  </si>
  <si>
    <t>in the summer and 6.8 New England dry-bulb temperature in the winter.</t>
  </si>
  <si>
    <t xml:space="preserve">(1)   WTHI - A 3-DAY WEIGHTED TEMPERATURE-HUMIDITY INDEX FOR 8 NEW ENGLAND WEATHER STATIONS. </t>
  </si>
  <si>
    <t>FOR MORE INFORMATION ON THE WEATHER VARIABLES SEE:</t>
  </si>
  <si>
    <t>Summary of Hourly Data File</t>
  </si>
  <si>
    <t>(2)  DRY-BULB TEMPERATURE SHOWN IN THE SUMMER SEASON ARE FOR INFORMATIONAL PURPOSES ONLY.</t>
  </si>
  <si>
    <t>WTHI IS THE WEATHER VARIABLE USED IN PRODUCING THE SUMMER PEAK LOAD FORECAST.</t>
  </si>
  <si>
    <t>(3)  DRY-BULB TEMPERATURE IS A WEIGHTED VALUE FROM 8 NEW ENGLAND WEATHER STATIONS.</t>
  </si>
  <si>
    <t xml:space="preserve">The distributions are based on historical weather data with the reference case as the most likely or expected weather of 79.9 New England WTHI </t>
  </si>
  <si>
    <t>Notes:</t>
  </si>
  <si>
    <t>(File revised 2/17/12: Footnotes added to Tab 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</si>
</sst>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0000"/>
    <numFmt numFmtId="179" formatCode="&quot;$&quot;#,##0.0"/>
    <numFmt numFmtId="180" formatCode="0.00000000"/>
  </numFmts>
  <fonts count="6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3" fillId="0" borderId="0" xfId="53" applyAlignment="1" applyProtection="1">
      <alignment/>
      <protection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53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71" fontId="0" fillId="0" borderId="0" xfId="0" applyNumberFormat="1" applyAlignment="1">
      <alignment/>
    </xf>
    <xf numFmtId="0" fontId="56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" fontId="57" fillId="0" borderId="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 horizontal="right"/>
    </xf>
    <xf numFmtId="9" fontId="5" fillId="0" borderId="15" xfId="0" applyNumberFormat="1" applyFont="1" applyBorder="1" applyAlignment="1">
      <alignment horizontal="right"/>
    </xf>
    <xf numFmtId="9" fontId="5" fillId="0" borderId="12" xfId="0" applyNumberFormat="1" applyFont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54" fillId="0" borderId="0" xfId="0" applyNumberFormat="1" applyFont="1" applyAlignment="1">
      <alignment horizontal="right"/>
    </xf>
    <xf numFmtId="1" fontId="54" fillId="0" borderId="0" xfId="0" applyNumberFormat="1" applyFont="1" applyAlignment="1">
      <alignment horizontal="right"/>
    </xf>
    <xf numFmtId="2" fontId="54" fillId="0" borderId="0" xfId="0" applyNumberFormat="1" applyFont="1" applyAlignment="1">
      <alignment horizontal="right"/>
    </xf>
    <xf numFmtId="165" fontId="54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35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35" fillId="0" borderId="0" xfId="0" applyNumberFormat="1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" fontId="56" fillId="0" borderId="0" xfId="0" applyNumberFormat="1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3" fontId="61" fillId="0" borderId="16" xfId="42" applyFont="1" applyBorder="1" applyAlignment="1">
      <alignment horizontal="right" vertical="center"/>
    </xf>
    <xf numFmtId="43" fontId="61" fillId="0" borderId="17" xfId="42" applyFont="1" applyBorder="1" applyAlignment="1">
      <alignment horizontal="right" vertical="center"/>
    </xf>
    <xf numFmtId="43" fontId="61" fillId="0" borderId="18" xfId="42" applyFont="1" applyBorder="1" applyAlignment="1">
      <alignment horizontal="right" vertical="center"/>
    </xf>
    <xf numFmtId="43" fontId="61" fillId="0" borderId="19" xfId="42" applyFont="1" applyBorder="1" applyAlignment="1">
      <alignment horizontal="right" vertical="center"/>
    </xf>
    <xf numFmtId="43" fontId="61" fillId="0" borderId="12" xfId="42" applyFont="1" applyBorder="1" applyAlignment="1">
      <alignment horizontal="right" vertical="center"/>
    </xf>
    <xf numFmtId="43" fontId="61" fillId="0" borderId="13" xfId="42" applyFont="1" applyBorder="1" applyAlignment="1">
      <alignment horizontal="right" vertical="center"/>
    </xf>
    <xf numFmtId="43" fontId="61" fillId="0" borderId="10" xfId="42" applyFont="1" applyBorder="1" applyAlignment="1">
      <alignment horizontal="right" vertical="center"/>
    </xf>
    <xf numFmtId="43" fontId="61" fillId="0" borderId="20" xfId="42" applyFont="1" applyBorder="1" applyAlignment="1">
      <alignment horizontal="right" vertical="center"/>
    </xf>
    <xf numFmtId="43" fontId="61" fillId="0" borderId="21" xfId="42" applyFont="1" applyBorder="1" applyAlignment="1">
      <alignment horizontal="right" vertical="center"/>
    </xf>
    <xf numFmtId="43" fontId="61" fillId="0" borderId="22" xfId="42" applyFont="1" applyBorder="1" applyAlignment="1">
      <alignment horizontal="right" vertical="center"/>
    </xf>
    <xf numFmtId="43" fontId="61" fillId="0" borderId="23" xfId="42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53" applyFont="1" applyAlignment="1" applyProtection="1">
      <alignment horizontal="right"/>
      <protection/>
    </xf>
    <xf numFmtId="0" fontId="15" fillId="0" borderId="0" xfId="53" applyFont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1" customWidth="1"/>
    <col min="2" max="2" width="103.7109375" style="0" customWidth="1"/>
  </cols>
  <sheetData>
    <row r="1" ht="17.25" customHeight="1">
      <c r="B1" s="29" t="s">
        <v>253</v>
      </c>
    </row>
    <row r="2" ht="53.25" customHeight="1">
      <c r="B2" s="30" t="s">
        <v>435</v>
      </c>
    </row>
    <row r="3" ht="15.75" customHeight="1">
      <c r="B3" s="34" t="s">
        <v>256</v>
      </c>
    </row>
    <row r="4" ht="15.75" customHeight="1">
      <c r="B4" s="34"/>
    </row>
    <row r="5" spans="1:2" ht="12.75">
      <c r="A5"/>
      <c r="B5" s="65" t="s">
        <v>463</v>
      </c>
    </row>
    <row r="6" spans="1:2" ht="12.75">
      <c r="A6"/>
      <c r="B6" s="65" t="s">
        <v>464</v>
      </c>
    </row>
    <row r="7" spans="1:2" ht="12.75">
      <c r="A7"/>
      <c r="B7" s="65" t="s">
        <v>474</v>
      </c>
    </row>
    <row r="8" spans="1:2" ht="12.75">
      <c r="A8"/>
      <c r="B8" s="65" t="s">
        <v>473</v>
      </c>
    </row>
    <row r="9" spans="1:2" ht="13.5" customHeight="1">
      <c r="A9"/>
      <c r="B9" s="65"/>
    </row>
    <row r="10" spans="1:2" ht="12.75">
      <c r="A10"/>
      <c r="B10" s="65" t="s">
        <v>466</v>
      </c>
    </row>
    <row r="11" spans="1:2" ht="12.75">
      <c r="A11"/>
      <c r="B11" s="65" t="s">
        <v>470</v>
      </c>
    </row>
    <row r="12" spans="1:2" ht="12.75">
      <c r="A12"/>
      <c r="B12" s="65" t="s">
        <v>467</v>
      </c>
    </row>
    <row r="13" spans="1:2" ht="12.75">
      <c r="A13"/>
      <c r="B13" s="65"/>
    </row>
    <row r="14" spans="1:2" ht="17.25" customHeight="1">
      <c r="A14" s="11" t="s">
        <v>142</v>
      </c>
      <c r="B14" s="43" t="s">
        <v>465</v>
      </c>
    </row>
    <row r="15" spans="1:2" ht="26.25" customHeight="1">
      <c r="A15" s="11">
        <v>1</v>
      </c>
      <c r="B15" s="32" t="s">
        <v>143</v>
      </c>
    </row>
    <row r="16" ht="12.75" customHeight="1">
      <c r="B16" s="67" t="s">
        <v>436</v>
      </c>
    </row>
    <row r="17" ht="12.75">
      <c r="B17" s="31"/>
    </row>
    <row r="18" spans="1:2" ht="25.5" customHeight="1">
      <c r="A18" s="11">
        <v>2</v>
      </c>
      <c r="B18" s="32" t="s">
        <v>251</v>
      </c>
    </row>
    <row r="19" ht="26.25" customHeight="1">
      <c r="B19" s="31" t="s">
        <v>252</v>
      </c>
    </row>
    <row r="20" ht="12.75">
      <c r="B20" s="31"/>
    </row>
    <row r="21" spans="1:2" ht="15.75" customHeight="1">
      <c r="A21" s="11">
        <v>3</v>
      </c>
      <c r="B21" s="32" t="s">
        <v>168</v>
      </c>
    </row>
    <row r="22" ht="24" customHeight="1">
      <c r="B22" s="31" t="s">
        <v>255</v>
      </c>
    </row>
    <row r="23" ht="12.75">
      <c r="B23" s="31"/>
    </row>
    <row r="24" spans="1:2" ht="13.5" customHeight="1">
      <c r="A24" s="11">
        <v>4</v>
      </c>
      <c r="B24" s="32" t="s">
        <v>135</v>
      </c>
    </row>
    <row r="25" ht="25.5" customHeight="1">
      <c r="B25" s="31" t="s">
        <v>257</v>
      </c>
    </row>
    <row r="26" ht="12.75">
      <c r="B26" s="31"/>
    </row>
    <row r="27" spans="1:2" ht="12.75">
      <c r="A27" s="11">
        <v>5</v>
      </c>
      <c r="B27" s="32" t="s">
        <v>136</v>
      </c>
    </row>
    <row r="28" ht="39" customHeight="1">
      <c r="B28" s="31" t="s">
        <v>437</v>
      </c>
    </row>
    <row r="29" ht="13.5" customHeight="1">
      <c r="B29" s="33"/>
    </row>
    <row r="30" spans="1:2" ht="15" customHeight="1">
      <c r="A30" s="11">
        <v>6</v>
      </c>
      <c r="B30" s="32" t="s">
        <v>137</v>
      </c>
    </row>
    <row r="31" ht="14.25" customHeight="1">
      <c r="B31" s="67" t="s">
        <v>259</v>
      </c>
    </row>
    <row r="32" ht="12.75">
      <c r="B32" s="67"/>
    </row>
    <row r="33" spans="1:2" ht="15" customHeight="1">
      <c r="A33" s="11">
        <v>7</v>
      </c>
      <c r="B33" s="32" t="s">
        <v>138</v>
      </c>
    </row>
    <row r="34" ht="12.75">
      <c r="B34" s="31" t="s">
        <v>144</v>
      </c>
    </row>
    <row r="35" ht="12.75">
      <c r="B35" s="31"/>
    </row>
    <row r="36" spans="1:2" ht="14.25" customHeight="1">
      <c r="A36" s="11">
        <v>8</v>
      </c>
      <c r="B36" s="32" t="s">
        <v>438</v>
      </c>
    </row>
    <row r="37" ht="24" customHeight="1">
      <c r="B37" s="31" t="s">
        <v>174</v>
      </c>
    </row>
    <row r="38" ht="12.75">
      <c r="B38" s="31"/>
    </row>
    <row r="39" spans="1:2" ht="15" customHeight="1">
      <c r="A39" s="11">
        <v>9</v>
      </c>
      <c r="B39" s="32" t="s">
        <v>439</v>
      </c>
    </row>
    <row r="40" ht="15" customHeight="1">
      <c r="B40" s="32" t="s">
        <v>440</v>
      </c>
    </row>
    <row r="41" ht="12.75" customHeight="1">
      <c r="B41" s="31"/>
    </row>
    <row r="42" spans="1:2" ht="12.75" customHeight="1">
      <c r="A42" s="11">
        <v>10</v>
      </c>
      <c r="B42" s="32" t="s">
        <v>475</v>
      </c>
    </row>
    <row r="43" ht="12.75">
      <c r="B43" s="18"/>
    </row>
    <row r="44" spans="1:2" ht="15" customHeight="1">
      <c r="A44" s="11">
        <v>11</v>
      </c>
      <c r="B44" s="32" t="s">
        <v>139</v>
      </c>
    </row>
    <row r="45" ht="24.75" customHeight="1">
      <c r="B45" s="31" t="s">
        <v>260</v>
      </c>
    </row>
    <row r="46" ht="12.75">
      <c r="B46" s="31"/>
    </row>
    <row r="47" spans="1:2" ht="12.75">
      <c r="A47" s="11">
        <v>12</v>
      </c>
      <c r="B47" s="32" t="s">
        <v>140</v>
      </c>
    </row>
    <row r="48" ht="27" customHeight="1">
      <c r="B48" s="31" t="s">
        <v>258</v>
      </c>
    </row>
    <row r="49" ht="12.75">
      <c r="B49" s="31"/>
    </row>
    <row r="50" spans="1:2" ht="15.75" customHeight="1">
      <c r="A50" s="11">
        <v>13</v>
      </c>
      <c r="B50" s="32" t="s">
        <v>362</v>
      </c>
    </row>
    <row r="51" ht="39" customHeight="1">
      <c r="B51" s="31" t="s">
        <v>141</v>
      </c>
    </row>
    <row r="52" ht="12.75" customHeight="1">
      <c r="B52" s="31"/>
    </row>
    <row r="53" spans="1:2" ht="12.75" customHeight="1">
      <c r="A53" s="11">
        <v>14</v>
      </c>
      <c r="B53" s="32" t="s">
        <v>441</v>
      </c>
    </row>
    <row r="54" ht="14.25" customHeight="1">
      <c r="B54" s="67" t="s">
        <v>247</v>
      </c>
    </row>
    <row r="55" ht="14.25" customHeight="1">
      <c r="B55" s="67"/>
    </row>
    <row r="56" spans="1:2" ht="12.75" customHeight="1">
      <c r="A56" s="11">
        <v>15</v>
      </c>
      <c r="B56" s="32" t="s">
        <v>442</v>
      </c>
    </row>
    <row r="57" ht="14.25" customHeight="1">
      <c r="B57" s="67" t="s">
        <v>446</v>
      </c>
    </row>
    <row r="58" ht="14.25" customHeight="1">
      <c r="B58" s="67"/>
    </row>
    <row r="59" ht="12.75">
      <c r="A59" s="15" t="s">
        <v>207</v>
      </c>
    </row>
    <row r="60" ht="12.75">
      <c r="A60" s="36" t="s">
        <v>113</v>
      </c>
    </row>
    <row r="61" ht="12.75">
      <c r="A61" s="36" t="s">
        <v>208</v>
      </c>
    </row>
    <row r="62" ht="12.75">
      <c r="A62" s="37" t="s">
        <v>107</v>
      </c>
    </row>
    <row r="63" ht="12.75">
      <c r="A63" s="36" t="s">
        <v>134</v>
      </c>
    </row>
    <row r="64" ht="12.75">
      <c r="A64" s="36" t="s">
        <v>114</v>
      </c>
    </row>
    <row r="66" ht="12.75">
      <c r="A66" s="15" t="s">
        <v>112</v>
      </c>
    </row>
    <row r="67" spans="1:2" ht="12.75">
      <c r="A67" s="11" t="s">
        <v>5</v>
      </c>
      <c r="B67" t="s">
        <v>25</v>
      </c>
    </row>
    <row r="68" spans="1:2" ht="12.75">
      <c r="A68" s="11" t="s">
        <v>7</v>
      </c>
      <c r="B68" t="s">
        <v>20</v>
      </c>
    </row>
    <row r="69" spans="1:2" ht="12.75">
      <c r="A69" s="11" t="s">
        <v>8</v>
      </c>
      <c r="B69" t="s">
        <v>21</v>
      </c>
    </row>
    <row r="70" spans="1:2" ht="12.75">
      <c r="A70" s="11" t="s">
        <v>1</v>
      </c>
      <c r="B70" t="s">
        <v>22</v>
      </c>
    </row>
    <row r="71" spans="1:2" ht="12.75">
      <c r="A71" s="11" t="s">
        <v>4</v>
      </c>
      <c r="B71" t="s">
        <v>23</v>
      </c>
    </row>
    <row r="72" spans="1:2" ht="12.75">
      <c r="A72" s="11" t="s">
        <v>2</v>
      </c>
      <c r="B72" t="s">
        <v>24</v>
      </c>
    </row>
    <row r="73" spans="1:2" ht="12.75">
      <c r="A73" s="11" t="s">
        <v>111</v>
      </c>
      <c r="B73" t="s">
        <v>110</v>
      </c>
    </row>
    <row r="75" spans="1:6" ht="12.75">
      <c r="A75" s="115" t="s">
        <v>486</v>
      </c>
      <c r="F75" s="20"/>
    </row>
  </sheetData>
  <sheetProtection/>
  <hyperlinks>
    <hyperlink ref="B3" r:id="rId1" display="For 2007 actual data, please go to the Historical Data web page. "/>
  </hyperlinks>
  <printOptions/>
  <pageMargins left="0" right="0.75" top="1" bottom="1" header="0.5" footer="0.5"/>
  <pageSetup fitToHeight="0" fitToWidth="1" horizontalDpi="600" verticalDpi="600" orientation="landscape" r:id="rId2"/>
  <headerFooter alignWithMargins="0">
    <oddFooter>&amp;L&amp;A&amp;C&amp;F&amp;R&amp;P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8.57421875" style="0" customWidth="1"/>
    <col min="2" max="7" width="11.7109375" style="0" customWidth="1"/>
    <col min="8" max="8" width="13.00390625" style="0" customWidth="1"/>
    <col min="9" max="9" width="9.140625" style="0" hidden="1" customWidth="1"/>
    <col min="10" max="10" width="12.140625" style="0" customWidth="1"/>
    <col min="11" max="11" width="13.00390625" style="0" customWidth="1"/>
  </cols>
  <sheetData>
    <row r="2" ht="15.75">
      <c r="A2" s="45" t="s">
        <v>405</v>
      </c>
    </row>
    <row r="3" ht="12.75">
      <c r="A3" s="3" t="s">
        <v>239</v>
      </c>
    </row>
    <row r="4" ht="12.75">
      <c r="A4" s="3"/>
    </row>
    <row r="5" spans="1:11" ht="15">
      <c r="A5" s="53" t="s">
        <v>226</v>
      </c>
      <c r="K5" s="4" t="s">
        <v>409</v>
      </c>
    </row>
    <row r="6" spans="1:11" s="3" customFormat="1" ht="12.75">
      <c r="A6" s="4"/>
      <c r="B6" s="4" t="s">
        <v>5</v>
      </c>
      <c r="C6" s="4" t="s">
        <v>7</v>
      </c>
      <c r="D6" s="4" t="s">
        <v>8</v>
      </c>
      <c r="E6" s="4" t="s">
        <v>1</v>
      </c>
      <c r="F6" s="4" t="s">
        <v>4</v>
      </c>
      <c r="G6" s="4" t="s">
        <v>2</v>
      </c>
      <c r="H6" s="4" t="s">
        <v>227</v>
      </c>
      <c r="I6" s="4"/>
      <c r="J6" s="4" t="s">
        <v>126</v>
      </c>
      <c r="K6" s="4" t="s">
        <v>408</v>
      </c>
    </row>
    <row r="7" spans="1:11" ht="12.75">
      <c r="A7">
        <v>2010</v>
      </c>
      <c r="B7">
        <v>32628</v>
      </c>
      <c r="C7">
        <v>11964</v>
      </c>
      <c r="D7">
        <v>60216</v>
      </c>
      <c r="E7">
        <v>11602</v>
      </c>
      <c r="F7">
        <v>8302</v>
      </c>
      <c r="G7">
        <v>6405</v>
      </c>
      <c r="H7">
        <f>SUM(B7:G7)</f>
        <v>131117</v>
      </c>
      <c r="J7">
        <v>131303</v>
      </c>
      <c r="K7" s="12">
        <v>1.0014185803518993</v>
      </c>
    </row>
    <row r="8" spans="1:11" ht="12.75">
      <c r="A8">
        <v>2011</v>
      </c>
      <c r="B8">
        <v>32662</v>
      </c>
      <c r="C8">
        <v>12084</v>
      </c>
      <c r="D8">
        <v>60811</v>
      </c>
      <c r="E8">
        <v>11674</v>
      </c>
      <c r="F8">
        <v>8316</v>
      </c>
      <c r="G8">
        <v>6432</v>
      </c>
      <c r="H8">
        <f aca="true" t="shared" si="0" ref="H8:H16">SUM(B8:G8)</f>
        <v>131979</v>
      </c>
      <c r="J8">
        <v>132372</v>
      </c>
      <c r="K8" s="12">
        <v>1.002977746459664</v>
      </c>
    </row>
    <row r="9" spans="1:11" ht="12.75">
      <c r="A9">
        <v>2012</v>
      </c>
      <c r="B9">
        <v>32842</v>
      </c>
      <c r="C9">
        <v>12216</v>
      </c>
      <c r="D9">
        <v>61577</v>
      </c>
      <c r="E9">
        <v>11823</v>
      </c>
      <c r="F9">
        <v>8371</v>
      </c>
      <c r="G9">
        <v>6470</v>
      </c>
      <c r="H9">
        <f t="shared" si="0"/>
        <v>133299</v>
      </c>
      <c r="J9">
        <v>134005</v>
      </c>
      <c r="K9" s="12">
        <v>1.005296363813682</v>
      </c>
    </row>
    <row r="10" spans="1:11" ht="12.75">
      <c r="A10">
        <v>2013</v>
      </c>
      <c r="B10">
        <v>33117</v>
      </c>
      <c r="C10">
        <v>12353</v>
      </c>
      <c r="D10">
        <v>62436</v>
      </c>
      <c r="E10">
        <v>12010</v>
      </c>
      <c r="F10">
        <v>8454</v>
      </c>
      <c r="G10">
        <v>6523</v>
      </c>
      <c r="H10">
        <f t="shared" si="0"/>
        <v>134893</v>
      </c>
      <c r="J10">
        <v>135956</v>
      </c>
      <c r="K10" s="12">
        <v>1.0078803199572994</v>
      </c>
    </row>
    <row r="11" spans="1:11" ht="12.75">
      <c r="A11">
        <v>2014</v>
      </c>
      <c r="B11">
        <v>33407</v>
      </c>
      <c r="C11">
        <v>12490</v>
      </c>
      <c r="D11">
        <v>63270</v>
      </c>
      <c r="E11">
        <v>12198</v>
      </c>
      <c r="F11">
        <v>8536</v>
      </c>
      <c r="G11">
        <v>6578</v>
      </c>
      <c r="H11">
        <f t="shared" si="0"/>
        <v>136479</v>
      </c>
      <c r="J11">
        <v>137760</v>
      </c>
      <c r="K11" s="12">
        <v>1.009386059393753</v>
      </c>
    </row>
    <row r="12" spans="1:11" ht="12.75">
      <c r="A12">
        <v>2015</v>
      </c>
      <c r="B12">
        <v>33663</v>
      </c>
      <c r="C12">
        <v>12608</v>
      </c>
      <c r="D12">
        <v>64015</v>
      </c>
      <c r="E12">
        <v>12364</v>
      </c>
      <c r="F12">
        <v>8608</v>
      </c>
      <c r="G12">
        <v>6626</v>
      </c>
      <c r="H12">
        <f t="shared" si="0"/>
        <v>137884</v>
      </c>
      <c r="J12">
        <v>139247</v>
      </c>
      <c r="K12" s="12">
        <v>1.0098851208262016</v>
      </c>
    </row>
    <row r="13" spans="1:11" ht="12.75">
      <c r="A13">
        <v>2016</v>
      </c>
      <c r="B13">
        <v>33902</v>
      </c>
      <c r="C13">
        <v>12714</v>
      </c>
      <c r="D13">
        <v>64720</v>
      </c>
      <c r="E13">
        <v>12518</v>
      </c>
      <c r="F13">
        <v>8675</v>
      </c>
      <c r="G13">
        <v>6669</v>
      </c>
      <c r="H13">
        <f t="shared" si="0"/>
        <v>139198</v>
      </c>
      <c r="J13">
        <v>140646</v>
      </c>
      <c r="K13" s="12">
        <v>1.010402448311039</v>
      </c>
    </row>
    <row r="14" spans="1:11" ht="12.75">
      <c r="A14">
        <v>2017</v>
      </c>
      <c r="B14">
        <v>34135</v>
      </c>
      <c r="C14">
        <v>12824</v>
      </c>
      <c r="D14">
        <v>65410</v>
      </c>
      <c r="E14">
        <v>12672</v>
      </c>
      <c r="F14">
        <v>8743</v>
      </c>
      <c r="G14">
        <v>6714</v>
      </c>
      <c r="H14">
        <f t="shared" si="0"/>
        <v>140498</v>
      </c>
      <c r="J14">
        <v>142057</v>
      </c>
      <c r="K14" s="12">
        <v>1.011096243362895</v>
      </c>
    </row>
    <row r="15" spans="1:11" ht="12.75">
      <c r="A15">
        <v>2018</v>
      </c>
      <c r="B15">
        <v>34363</v>
      </c>
      <c r="C15">
        <v>12938</v>
      </c>
      <c r="D15">
        <v>66084</v>
      </c>
      <c r="E15">
        <v>12828</v>
      </c>
      <c r="F15">
        <v>8809</v>
      </c>
      <c r="G15">
        <v>6759</v>
      </c>
      <c r="H15">
        <f t="shared" si="0"/>
        <v>141781</v>
      </c>
      <c r="J15">
        <v>143458</v>
      </c>
      <c r="K15" s="12">
        <v>1.0118281010854768</v>
      </c>
    </row>
    <row r="16" spans="1:11" ht="12.75">
      <c r="A16">
        <v>2019</v>
      </c>
      <c r="B16">
        <v>34585</v>
      </c>
      <c r="C16">
        <v>13052</v>
      </c>
      <c r="D16">
        <v>66743</v>
      </c>
      <c r="E16">
        <v>12984</v>
      </c>
      <c r="F16">
        <v>8874</v>
      </c>
      <c r="G16">
        <v>6804</v>
      </c>
      <c r="H16">
        <f t="shared" si="0"/>
        <v>143042</v>
      </c>
      <c r="J16">
        <v>144838</v>
      </c>
      <c r="K16" s="12">
        <v>1.0125557528558047</v>
      </c>
    </row>
    <row r="18" ht="15">
      <c r="A18" s="53" t="s">
        <v>228</v>
      </c>
    </row>
    <row r="19" spans="1:11" s="3" customFormat="1" ht="12.75">
      <c r="A19" s="4"/>
      <c r="B19" s="4" t="s">
        <v>5</v>
      </c>
      <c r="C19" s="4" t="s">
        <v>7</v>
      </c>
      <c r="D19" s="4" t="s">
        <v>8</v>
      </c>
      <c r="E19" s="4" t="s">
        <v>1</v>
      </c>
      <c r="F19" s="4" t="s">
        <v>4</v>
      </c>
      <c r="G19" s="4" t="s">
        <v>2</v>
      </c>
      <c r="H19" s="4" t="s">
        <v>227</v>
      </c>
      <c r="I19" s="4"/>
      <c r="K19" s="4"/>
    </row>
    <row r="20" spans="1:8" ht="12.75">
      <c r="A20">
        <v>2010</v>
      </c>
      <c r="B20">
        <v>32674</v>
      </c>
      <c r="C20">
        <v>11981</v>
      </c>
      <c r="D20">
        <v>60301</v>
      </c>
      <c r="E20">
        <v>11618</v>
      </c>
      <c r="F20">
        <v>8314</v>
      </c>
      <c r="G20">
        <v>6414</v>
      </c>
      <c r="H20">
        <f>SUM(B20:G20)</f>
        <v>131302</v>
      </c>
    </row>
    <row r="21" spans="1:8" ht="12.75">
      <c r="A21">
        <v>2011</v>
      </c>
      <c r="B21">
        <v>32759</v>
      </c>
      <c r="C21">
        <v>12120</v>
      </c>
      <c r="D21">
        <v>60992</v>
      </c>
      <c r="E21">
        <v>11709</v>
      </c>
      <c r="F21">
        <v>8341</v>
      </c>
      <c r="G21">
        <v>6451</v>
      </c>
      <c r="H21">
        <f aca="true" t="shared" si="1" ref="H21:H29">SUM(B21:G21)</f>
        <v>132372</v>
      </c>
    </row>
    <row r="22" spans="1:8" ht="12.75">
      <c r="A22">
        <v>2012</v>
      </c>
      <c r="B22">
        <v>33016</v>
      </c>
      <c r="C22">
        <v>12281</v>
      </c>
      <c r="D22">
        <v>61903</v>
      </c>
      <c r="E22">
        <v>11886</v>
      </c>
      <c r="F22">
        <v>8415</v>
      </c>
      <c r="G22">
        <v>6504</v>
      </c>
      <c r="H22">
        <f t="shared" si="1"/>
        <v>134005</v>
      </c>
    </row>
    <row r="23" spans="1:8" ht="12.75">
      <c r="A23">
        <v>2013</v>
      </c>
      <c r="B23">
        <v>33378</v>
      </c>
      <c r="C23">
        <v>12450</v>
      </c>
      <c r="D23">
        <v>62928</v>
      </c>
      <c r="E23">
        <v>12105</v>
      </c>
      <c r="F23">
        <v>8521</v>
      </c>
      <c r="G23">
        <v>6574</v>
      </c>
      <c r="H23">
        <f t="shared" si="1"/>
        <v>135956</v>
      </c>
    </row>
    <row r="24" spans="1:8" ht="12.75">
      <c r="A24">
        <v>2014</v>
      </c>
      <c r="B24">
        <v>33721</v>
      </c>
      <c r="C24">
        <v>12607</v>
      </c>
      <c r="D24">
        <v>63864</v>
      </c>
      <c r="E24">
        <v>12312</v>
      </c>
      <c r="F24">
        <v>8616</v>
      </c>
      <c r="G24">
        <v>6640</v>
      </c>
      <c r="H24">
        <f t="shared" si="1"/>
        <v>137760</v>
      </c>
    </row>
    <row r="25" spans="1:8" ht="12.75">
      <c r="A25">
        <v>2015</v>
      </c>
      <c r="B25">
        <v>33996</v>
      </c>
      <c r="C25">
        <v>12733</v>
      </c>
      <c r="D25">
        <v>64648</v>
      </c>
      <c r="E25">
        <v>12486</v>
      </c>
      <c r="F25">
        <v>8693</v>
      </c>
      <c r="G25">
        <v>6691</v>
      </c>
      <c r="H25">
        <f t="shared" si="1"/>
        <v>139247</v>
      </c>
    </row>
    <row r="26" spans="1:8" ht="12.75">
      <c r="A26">
        <v>2016</v>
      </c>
      <c r="B26">
        <v>34255</v>
      </c>
      <c r="C26">
        <v>12846</v>
      </c>
      <c r="D26">
        <v>65393</v>
      </c>
      <c r="E26">
        <v>12648</v>
      </c>
      <c r="F26">
        <v>8765</v>
      </c>
      <c r="G26">
        <v>6738</v>
      </c>
      <c r="H26">
        <f t="shared" si="1"/>
        <v>140645</v>
      </c>
    </row>
    <row r="27" spans="1:8" ht="12.75">
      <c r="A27">
        <v>2017</v>
      </c>
      <c r="B27">
        <v>34514</v>
      </c>
      <c r="C27">
        <v>12966</v>
      </c>
      <c r="D27">
        <v>66136</v>
      </c>
      <c r="E27">
        <v>12813</v>
      </c>
      <c r="F27">
        <v>8840</v>
      </c>
      <c r="G27">
        <v>6789</v>
      </c>
      <c r="H27">
        <f t="shared" si="1"/>
        <v>142058</v>
      </c>
    </row>
    <row r="28" spans="1:8" ht="12.75">
      <c r="A28">
        <v>2018</v>
      </c>
      <c r="B28">
        <v>34769</v>
      </c>
      <c r="C28">
        <v>13091</v>
      </c>
      <c r="D28">
        <v>66866</v>
      </c>
      <c r="E28">
        <v>12980</v>
      </c>
      <c r="F28">
        <v>8913</v>
      </c>
      <c r="G28">
        <v>6839</v>
      </c>
      <c r="H28">
        <f t="shared" si="1"/>
        <v>143458</v>
      </c>
    </row>
    <row r="29" spans="1:8" ht="12.75">
      <c r="A29">
        <v>2019</v>
      </c>
      <c r="B29">
        <v>35019</v>
      </c>
      <c r="C29">
        <v>13216</v>
      </c>
      <c r="D29">
        <v>67581</v>
      </c>
      <c r="E29">
        <v>13147</v>
      </c>
      <c r="F29">
        <v>8985</v>
      </c>
      <c r="G29">
        <v>6889</v>
      </c>
      <c r="H29">
        <f t="shared" si="1"/>
        <v>144837</v>
      </c>
    </row>
    <row r="30" spans="2:8" ht="12.75">
      <c r="B30" s="17"/>
      <c r="C30" s="17"/>
      <c r="D30" s="17"/>
      <c r="E30" s="17"/>
      <c r="F30" s="17"/>
      <c r="G30" s="17"/>
      <c r="H30" s="17"/>
    </row>
    <row r="32" ht="12.75" customHeight="1"/>
    <row r="33" ht="15.75">
      <c r="A33" s="45" t="s">
        <v>410</v>
      </c>
    </row>
    <row r="34" ht="12.75">
      <c r="A34" s="3" t="s">
        <v>239</v>
      </c>
    </row>
    <row r="35" ht="12.75">
      <c r="A35" s="3"/>
    </row>
    <row r="36" s="1" customFormat="1" ht="12.75" customHeight="1">
      <c r="A36" s="35" t="s">
        <v>229</v>
      </c>
    </row>
    <row r="37" spans="2:8" s="4" customFormat="1" ht="12.75">
      <c r="B37" s="4" t="s">
        <v>5</v>
      </c>
      <c r="C37" s="4" t="s">
        <v>7</v>
      </c>
      <c r="D37" s="4" t="s">
        <v>8</v>
      </c>
      <c r="E37" s="4" t="s">
        <v>1</v>
      </c>
      <c r="F37" s="4" t="s">
        <v>4</v>
      </c>
      <c r="G37" s="4" t="s">
        <v>2</v>
      </c>
      <c r="H37" s="4" t="s">
        <v>227</v>
      </c>
    </row>
    <row r="38" spans="1:8" ht="12.75">
      <c r="A38">
        <v>2013</v>
      </c>
      <c r="B38">
        <v>33060</v>
      </c>
      <c r="C38">
        <v>12330</v>
      </c>
      <c r="D38">
        <v>62325</v>
      </c>
      <c r="E38">
        <v>11990</v>
      </c>
      <c r="F38">
        <v>8440</v>
      </c>
      <c r="G38">
        <v>6510</v>
      </c>
      <c r="H38">
        <f>SUM(B38:G38)</f>
        <v>134655</v>
      </c>
    </row>
    <row r="39" spans="1:8" ht="12.75">
      <c r="A39">
        <v>2014</v>
      </c>
      <c r="B39">
        <v>33305</v>
      </c>
      <c r="C39">
        <v>12450</v>
      </c>
      <c r="D39">
        <v>63075</v>
      </c>
      <c r="E39">
        <v>12160</v>
      </c>
      <c r="F39">
        <v>8510</v>
      </c>
      <c r="G39">
        <v>6560</v>
      </c>
      <c r="H39">
        <f aca="true" t="shared" si="2" ref="H39:H44">SUM(B39:G39)</f>
        <v>136060</v>
      </c>
    </row>
    <row r="40" spans="1:8" ht="12.75">
      <c r="A40">
        <v>2015</v>
      </c>
      <c r="B40">
        <v>33515</v>
      </c>
      <c r="C40">
        <v>12555</v>
      </c>
      <c r="D40">
        <v>63735</v>
      </c>
      <c r="E40">
        <v>12310</v>
      </c>
      <c r="F40">
        <v>8570</v>
      </c>
      <c r="G40">
        <v>6595</v>
      </c>
      <c r="H40">
        <f t="shared" si="2"/>
        <v>137280</v>
      </c>
    </row>
    <row r="41" spans="1:8" ht="12.75">
      <c r="A41">
        <v>2016</v>
      </c>
      <c r="B41">
        <v>33730</v>
      </c>
      <c r="C41">
        <v>12650</v>
      </c>
      <c r="D41">
        <v>64395</v>
      </c>
      <c r="E41">
        <v>12455</v>
      </c>
      <c r="F41">
        <v>8630</v>
      </c>
      <c r="G41">
        <v>6635</v>
      </c>
      <c r="H41">
        <f t="shared" si="2"/>
        <v>138495</v>
      </c>
    </row>
    <row r="42" spans="1:8" ht="12.75">
      <c r="A42">
        <v>2017</v>
      </c>
      <c r="B42">
        <v>33970</v>
      </c>
      <c r="C42">
        <v>12760</v>
      </c>
      <c r="D42">
        <v>65090</v>
      </c>
      <c r="E42">
        <v>12610</v>
      </c>
      <c r="F42">
        <v>8700</v>
      </c>
      <c r="G42">
        <v>6680</v>
      </c>
      <c r="H42">
        <f t="shared" si="2"/>
        <v>139810</v>
      </c>
    </row>
    <row r="43" spans="1:8" ht="12.75">
      <c r="A43">
        <v>2018</v>
      </c>
      <c r="B43">
        <v>34215</v>
      </c>
      <c r="C43">
        <v>12885</v>
      </c>
      <c r="D43">
        <v>65800</v>
      </c>
      <c r="E43">
        <v>12775</v>
      </c>
      <c r="F43">
        <v>8770</v>
      </c>
      <c r="G43">
        <v>6730</v>
      </c>
      <c r="H43">
        <f t="shared" si="2"/>
        <v>141175</v>
      </c>
    </row>
    <row r="44" spans="1:8" ht="12.75">
      <c r="A44">
        <v>2019</v>
      </c>
      <c r="B44">
        <v>34460</v>
      </c>
      <c r="C44">
        <v>13005</v>
      </c>
      <c r="D44">
        <v>66500</v>
      </c>
      <c r="E44">
        <v>12935</v>
      </c>
      <c r="F44">
        <v>8840</v>
      </c>
      <c r="G44">
        <v>6780</v>
      </c>
      <c r="H44">
        <f t="shared" si="2"/>
        <v>142520</v>
      </c>
    </row>
    <row r="46" spans="1:10" s="1" customFormat="1" ht="12.75">
      <c r="A46" s="15" t="s">
        <v>230</v>
      </c>
      <c r="J46"/>
    </row>
    <row r="47" spans="1:8" ht="12.75">
      <c r="A47">
        <v>2013</v>
      </c>
      <c r="B47">
        <v>-318</v>
      </c>
      <c r="C47">
        <v>-120</v>
      </c>
      <c r="D47">
        <v>-603</v>
      </c>
      <c r="E47">
        <v>-115</v>
      </c>
      <c r="F47">
        <v>-81</v>
      </c>
      <c r="G47">
        <v>-64</v>
      </c>
      <c r="H47">
        <v>-1301</v>
      </c>
    </row>
    <row r="48" spans="1:9" ht="12.75">
      <c r="A48">
        <v>2014</v>
      </c>
      <c r="B48">
        <v>-416</v>
      </c>
      <c r="C48">
        <v>-157</v>
      </c>
      <c r="D48">
        <v>-789</v>
      </c>
      <c r="E48">
        <v>-152</v>
      </c>
      <c r="F48">
        <v>-106</v>
      </c>
      <c r="G48">
        <v>-80</v>
      </c>
      <c r="H48">
        <v>-1700</v>
      </c>
      <c r="I48" t="s">
        <v>2</v>
      </c>
    </row>
    <row r="49" spans="1:9" ht="12.75">
      <c r="A49">
        <v>2015</v>
      </c>
      <c r="B49">
        <v>-481</v>
      </c>
      <c r="C49">
        <v>-178</v>
      </c>
      <c r="D49">
        <v>-913</v>
      </c>
      <c r="E49">
        <v>-176</v>
      </c>
      <c r="F49">
        <v>-123</v>
      </c>
      <c r="G49">
        <v>-96</v>
      </c>
      <c r="H49">
        <v>-1967</v>
      </c>
      <c r="I49">
        <v>6320</v>
      </c>
    </row>
    <row r="50" spans="1:9" ht="12.75">
      <c r="A50">
        <v>2016</v>
      </c>
      <c r="B50">
        <v>-525</v>
      </c>
      <c r="C50">
        <v>-196</v>
      </c>
      <c r="D50">
        <v>-998</v>
      </c>
      <c r="E50">
        <v>-193</v>
      </c>
      <c r="F50">
        <v>-135</v>
      </c>
      <c r="G50">
        <v>-103</v>
      </c>
      <c r="H50">
        <v>-2150</v>
      </c>
      <c r="I50">
        <v>6312</v>
      </c>
    </row>
    <row r="51" spans="1:9" ht="12.75">
      <c r="A51">
        <v>2017</v>
      </c>
      <c r="B51">
        <v>-544</v>
      </c>
      <c r="C51">
        <v>-206</v>
      </c>
      <c r="D51">
        <v>-1046</v>
      </c>
      <c r="E51">
        <v>-203</v>
      </c>
      <c r="F51">
        <v>-140</v>
      </c>
      <c r="G51">
        <v>-109</v>
      </c>
      <c r="H51">
        <v>-2248</v>
      </c>
      <c r="I51">
        <v>6316</v>
      </c>
    </row>
    <row r="52" spans="1:9" ht="12.75">
      <c r="A52">
        <v>2018</v>
      </c>
      <c r="B52">
        <v>-554</v>
      </c>
      <c r="C52">
        <v>-206</v>
      </c>
      <c r="D52">
        <v>-1066</v>
      </c>
      <c r="E52">
        <v>-205</v>
      </c>
      <c r="F52">
        <v>-143</v>
      </c>
      <c r="G52">
        <v>-109</v>
      </c>
      <c r="H52">
        <v>-2283</v>
      </c>
      <c r="I52">
        <v>6347</v>
      </c>
    </row>
    <row r="53" spans="1:9" ht="12.75">
      <c r="A53">
        <v>2019</v>
      </c>
      <c r="B53">
        <v>-559</v>
      </c>
      <c r="C53">
        <v>-211</v>
      </c>
      <c r="D53">
        <v>-1081</v>
      </c>
      <c r="E53">
        <v>-212</v>
      </c>
      <c r="F53">
        <v>-145</v>
      </c>
      <c r="G53">
        <v>-109</v>
      </c>
      <c r="H53">
        <v>-2317</v>
      </c>
      <c r="I53">
        <v>6407</v>
      </c>
    </row>
    <row r="54" ht="12.75">
      <c r="I54">
        <v>6412</v>
      </c>
    </row>
    <row r="57" ht="15.75">
      <c r="A57" s="45" t="s">
        <v>406</v>
      </c>
    </row>
    <row r="58" ht="12.75">
      <c r="A58" s="3" t="s">
        <v>239</v>
      </c>
    </row>
    <row r="59" ht="12.75">
      <c r="K59" s="4"/>
    </row>
    <row r="60" spans="1:11" ht="12.75">
      <c r="A60" s="3" t="s">
        <v>401</v>
      </c>
      <c r="K60" s="4" t="s">
        <v>409</v>
      </c>
    </row>
    <row r="61" spans="2:11" ht="12.75">
      <c r="B61" s="4" t="s">
        <v>5</v>
      </c>
      <c r="C61" s="4" t="s">
        <v>7</v>
      </c>
      <c r="D61" s="4" t="s">
        <v>8</v>
      </c>
      <c r="E61" s="4" t="s">
        <v>1</v>
      </c>
      <c r="F61" s="4" t="s">
        <v>4</v>
      </c>
      <c r="G61" s="4" t="s">
        <v>2</v>
      </c>
      <c r="H61" s="4" t="s">
        <v>227</v>
      </c>
      <c r="J61" s="4" t="s">
        <v>126</v>
      </c>
      <c r="K61" s="4" t="s">
        <v>408</v>
      </c>
    </row>
    <row r="62" spans="1:11" ht="12.75">
      <c r="A62">
        <v>2010</v>
      </c>
      <c r="B62">
        <v>7235</v>
      </c>
      <c r="C62">
        <v>2030</v>
      </c>
      <c r="D62">
        <v>12610</v>
      </c>
      <c r="E62">
        <v>2410</v>
      </c>
      <c r="F62">
        <v>1825</v>
      </c>
      <c r="G62">
        <v>1060</v>
      </c>
      <c r="H62">
        <v>27170</v>
      </c>
      <c r="J62">
        <v>27190</v>
      </c>
      <c r="K62" s="12">
        <f>J62/H62</f>
        <v>1.0007361059992639</v>
      </c>
    </row>
    <row r="63" spans="1:11" ht="12.75">
      <c r="A63">
        <v>2011</v>
      </c>
      <c r="B63">
        <v>7335</v>
      </c>
      <c r="C63">
        <v>2055</v>
      </c>
      <c r="D63">
        <v>12830</v>
      </c>
      <c r="E63">
        <v>2455</v>
      </c>
      <c r="F63">
        <v>1845</v>
      </c>
      <c r="G63">
        <v>1075</v>
      </c>
      <c r="H63">
        <v>27595</v>
      </c>
      <c r="J63">
        <v>27660</v>
      </c>
      <c r="K63" s="12">
        <f aca="true" t="shared" si="3" ref="K63:K71">J63/H63</f>
        <v>1.0023554991846348</v>
      </c>
    </row>
    <row r="64" spans="1:11" ht="12.75">
      <c r="A64">
        <v>2012</v>
      </c>
      <c r="B64">
        <v>7445</v>
      </c>
      <c r="C64">
        <v>2100</v>
      </c>
      <c r="D64">
        <v>13060</v>
      </c>
      <c r="E64">
        <v>2510</v>
      </c>
      <c r="F64">
        <v>1875</v>
      </c>
      <c r="G64">
        <v>1090</v>
      </c>
      <c r="H64">
        <v>28080</v>
      </c>
      <c r="J64">
        <v>28165</v>
      </c>
      <c r="K64" s="12">
        <f t="shared" si="3"/>
        <v>1.0030270655270654</v>
      </c>
    </row>
    <row r="65" spans="1:11" ht="12.75">
      <c r="A65">
        <v>2013</v>
      </c>
      <c r="B65">
        <v>7535</v>
      </c>
      <c r="C65">
        <v>2140</v>
      </c>
      <c r="D65">
        <v>13250</v>
      </c>
      <c r="E65">
        <v>2555</v>
      </c>
      <c r="F65">
        <v>1895</v>
      </c>
      <c r="G65">
        <v>1105</v>
      </c>
      <c r="H65">
        <v>28480</v>
      </c>
      <c r="J65">
        <v>28570</v>
      </c>
      <c r="K65" s="12">
        <f t="shared" si="3"/>
        <v>1.0031601123595506</v>
      </c>
    </row>
    <row r="66" spans="1:11" ht="12.75">
      <c r="A66">
        <v>2014</v>
      </c>
      <c r="B66">
        <v>7640</v>
      </c>
      <c r="C66">
        <v>2180</v>
      </c>
      <c r="D66">
        <v>13455</v>
      </c>
      <c r="E66">
        <v>2605</v>
      </c>
      <c r="F66">
        <v>1920</v>
      </c>
      <c r="G66">
        <v>1120</v>
      </c>
      <c r="H66">
        <v>28920</v>
      </c>
      <c r="J66">
        <v>29025</v>
      </c>
      <c r="K66" s="12">
        <f t="shared" si="3"/>
        <v>1.0036307053941909</v>
      </c>
    </row>
    <row r="67" spans="1:11" ht="12.75">
      <c r="A67">
        <v>2015</v>
      </c>
      <c r="B67">
        <v>7735</v>
      </c>
      <c r="C67">
        <v>2210</v>
      </c>
      <c r="D67">
        <v>13645</v>
      </c>
      <c r="E67">
        <v>2650</v>
      </c>
      <c r="F67">
        <v>1945</v>
      </c>
      <c r="G67">
        <v>1135</v>
      </c>
      <c r="H67">
        <v>29320</v>
      </c>
      <c r="J67">
        <v>29450</v>
      </c>
      <c r="K67" s="12">
        <f t="shared" si="3"/>
        <v>1.0044338335607095</v>
      </c>
    </row>
    <row r="68" spans="1:11" ht="12.75">
      <c r="A68">
        <v>2016</v>
      </c>
      <c r="B68">
        <v>7805</v>
      </c>
      <c r="C68">
        <v>2230</v>
      </c>
      <c r="D68">
        <v>13795</v>
      </c>
      <c r="E68">
        <v>2685</v>
      </c>
      <c r="F68">
        <v>1965</v>
      </c>
      <c r="G68">
        <v>1145</v>
      </c>
      <c r="H68">
        <v>29625</v>
      </c>
      <c r="J68">
        <v>29785</v>
      </c>
      <c r="K68" s="12">
        <f t="shared" si="3"/>
        <v>1.0054008438818565</v>
      </c>
    </row>
    <row r="69" spans="1:11" ht="12.75">
      <c r="A69">
        <v>2017</v>
      </c>
      <c r="B69">
        <v>7870</v>
      </c>
      <c r="C69">
        <v>2255</v>
      </c>
      <c r="D69">
        <v>13940</v>
      </c>
      <c r="E69">
        <v>2725</v>
      </c>
      <c r="F69">
        <v>1990</v>
      </c>
      <c r="G69">
        <v>1155</v>
      </c>
      <c r="H69">
        <v>29935</v>
      </c>
      <c r="J69">
        <v>30110</v>
      </c>
      <c r="K69" s="12">
        <f t="shared" si="3"/>
        <v>1.0058459996659428</v>
      </c>
    </row>
    <row r="70" spans="1:11" ht="12.75">
      <c r="A70">
        <v>2018</v>
      </c>
      <c r="B70">
        <v>7935</v>
      </c>
      <c r="C70">
        <v>2280</v>
      </c>
      <c r="D70">
        <v>14080</v>
      </c>
      <c r="E70">
        <v>2765</v>
      </c>
      <c r="F70">
        <v>2010</v>
      </c>
      <c r="G70">
        <v>1165</v>
      </c>
      <c r="H70">
        <v>30235</v>
      </c>
      <c r="J70">
        <v>30430</v>
      </c>
      <c r="K70" s="12">
        <f t="shared" si="3"/>
        <v>1.0064494790805358</v>
      </c>
    </row>
    <row r="71" spans="1:11" ht="12.75">
      <c r="A71">
        <v>2019</v>
      </c>
      <c r="B71">
        <v>7995</v>
      </c>
      <c r="C71">
        <v>2300</v>
      </c>
      <c r="D71">
        <v>14215</v>
      </c>
      <c r="E71">
        <v>2800</v>
      </c>
      <c r="F71">
        <v>2030</v>
      </c>
      <c r="G71">
        <v>1180</v>
      </c>
      <c r="H71">
        <v>30520</v>
      </c>
      <c r="J71">
        <v>30730</v>
      </c>
      <c r="K71" s="12">
        <f t="shared" si="3"/>
        <v>1.0068807339449541</v>
      </c>
    </row>
    <row r="73" ht="12.75">
      <c r="A73" s="3" t="s">
        <v>402</v>
      </c>
    </row>
    <row r="74" spans="2:10" ht="12.75">
      <c r="B74" s="4" t="s">
        <v>5</v>
      </c>
      <c r="C74" s="4" t="s">
        <v>7</v>
      </c>
      <c r="D74" s="4" t="s">
        <v>8</v>
      </c>
      <c r="E74" s="4" t="s">
        <v>1</v>
      </c>
      <c r="F74" s="4" t="s">
        <v>4</v>
      </c>
      <c r="G74" s="4" t="s">
        <v>2</v>
      </c>
      <c r="H74" s="4" t="s">
        <v>227</v>
      </c>
      <c r="J74" s="4"/>
    </row>
    <row r="75" spans="1:10" ht="12.75">
      <c r="A75">
        <v>2010</v>
      </c>
      <c r="B75">
        <v>7240</v>
      </c>
      <c r="C75">
        <v>2030</v>
      </c>
      <c r="D75">
        <v>12620</v>
      </c>
      <c r="E75">
        <v>2410</v>
      </c>
      <c r="F75">
        <v>1825</v>
      </c>
      <c r="G75">
        <v>1060</v>
      </c>
      <c r="H75">
        <v>27185</v>
      </c>
      <c r="J75" s="12"/>
    </row>
    <row r="76" spans="1:10" ht="12.75">
      <c r="A76">
        <v>2011</v>
      </c>
      <c r="B76">
        <v>7350</v>
      </c>
      <c r="C76">
        <v>2060</v>
      </c>
      <c r="D76">
        <v>12860</v>
      </c>
      <c r="E76">
        <v>2460</v>
      </c>
      <c r="F76">
        <v>1850</v>
      </c>
      <c r="G76">
        <v>1075</v>
      </c>
      <c r="H76">
        <v>27655</v>
      </c>
      <c r="J76" s="12"/>
    </row>
    <row r="77" spans="1:10" ht="12.75">
      <c r="A77">
        <v>2012</v>
      </c>
      <c r="B77">
        <v>7470</v>
      </c>
      <c r="C77">
        <v>2105</v>
      </c>
      <c r="D77">
        <v>13100</v>
      </c>
      <c r="E77">
        <v>2515</v>
      </c>
      <c r="F77">
        <v>1880</v>
      </c>
      <c r="G77">
        <v>1095</v>
      </c>
      <c r="H77">
        <v>28165</v>
      </c>
      <c r="J77" s="12"/>
    </row>
    <row r="78" spans="1:10" ht="12.75">
      <c r="A78">
        <v>2013</v>
      </c>
      <c r="B78">
        <v>7560</v>
      </c>
      <c r="C78">
        <v>2145</v>
      </c>
      <c r="D78">
        <v>13295</v>
      </c>
      <c r="E78">
        <v>2560</v>
      </c>
      <c r="F78">
        <v>1900</v>
      </c>
      <c r="G78">
        <v>1105</v>
      </c>
      <c r="H78">
        <v>28565</v>
      </c>
      <c r="J78" s="12"/>
    </row>
    <row r="79" spans="1:10" ht="12.75">
      <c r="A79">
        <v>2014</v>
      </c>
      <c r="B79">
        <v>7670</v>
      </c>
      <c r="C79">
        <v>2185</v>
      </c>
      <c r="D79">
        <v>13505</v>
      </c>
      <c r="E79">
        <v>2615</v>
      </c>
      <c r="F79">
        <v>1930</v>
      </c>
      <c r="G79">
        <v>1125</v>
      </c>
      <c r="H79">
        <v>29030</v>
      </c>
      <c r="J79" s="12"/>
    </row>
    <row r="80" spans="1:10" ht="12.75">
      <c r="A80">
        <v>2015</v>
      </c>
      <c r="B80">
        <v>7770</v>
      </c>
      <c r="C80">
        <v>2215</v>
      </c>
      <c r="D80">
        <v>13710</v>
      </c>
      <c r="E80">
        <v>2660</v>
      </c>
      <c r="F80">
        <v>1955</v>
      </c>
      <c r="G80">
        <v>1140</v>
      </c>
      <c r="H80">
        <v>29450</v>
      </c>
      <c r="J80" s="12"/>
    </row>
    <row r="81" spans="1:10" ht="12.75">
      <c r="A81">
        <v>2016</v>
      </c>
      <c r="B81">
        <v>7845</v>
      </c>
      <c r="C81">
        <v>2240</v>
      </c>
      <c r="D81">
        <v>13870</v>
      </c>
      <c r="E81">
        <v>2700</v>
      </c>
      <c r="F81">
        <v>1975</v>
      </c>
      <c r="G81">
        <v>1150</v>
      </c>
      <c r="H81">
        <v>29780</v>
      </c>
      <c r="J81" s="12"/>
    </row>
    <row r="82" spans="1:10" ht="12.75">
      <c r="A82">
        <v>2017</v>
      </c>
      <c r="B82">
        <v>7915</v>
      </c>
      <c r="C82">
        <v>2265</v>
      </c>
      <c r="D82">
        <v>14025</v>
      </c>
      <c r="E82">
        <v>2740</v>
      </c>
      <c r="F82">
        <v>2000</v>
      </c>
      <c r="G82">
        <v>1165</v>
      </c>
      <c r="H82">
        <v>30110</v>
      </c>
      <c r="J82" s="12"/>
    </row>
    <row r="83" spans="1:10" ht="12.75">
      <c r="A83">
        <v>2018</v>
      </c>
      <c r="B83">
        <v>7985</v>
      </c>
      <c r="C83">
        <v>2290</v>
      </c>
      <c r="D83">
        <v>14170</v>
      </c>
      <c r="E83">
        <v>2780</v>
      </c>
      <c r="F83">
        <v>2025</v>
      </c>
      <c r="G83">
        <v>1175</v>
      </c>
      <c r="H83">
        <v>30425</v>
      </c>
      <c r="J83" s="12"/>
    </row>
    <row r="84" spans="1:10" ht="12.75">
      <c r="A84">
        <v>2019</v>
      </c>
      <c r="B84">
        <v>8050</v>
      </c>
      <c r="C84">
        <v>2315</v>
      </c>
      <c r="D84">
        <v>14315</v>
      </c>
      <c r="E84">
        <v>2815</v>
      </c>
      <c r="F84">
        <v>2045</v>
      </c>
      <c r="G84">
        <v>1185</v>
      </c>
      <c r="H84">
        <v>30725</v>
      </c>
      <c r="J84" s="12"/>
    </row>
    <row r="88" ht="15.75">
      <c r="A88" s="45" t="s">
        <v>407</v>
      </c>
    </row>
    <row r="89" ht="12.75">
      <c r="A89" s="3" t="s">
        <v>239</v>
      </c>
    </row>
    <row r="91" spans="1:11" ht="12.75">
      <c r="A91" s="3" t="s">
        <v>404</v>
      </c>
      <c r="K91" s="4" t="s">
        <v>409</v>
      </c>
    </row>
    <row r="92" spans="2:11" ht="12.75">
      <c r="B92" s="4" t="s">
        <v>5</v>
      </c>
      <c r="C92" s="4" t="s">
        <v>7</v>
      </c>
      <c r="D92" s="4" t="s">
        <v>8</v>
      </c>
      <c r="E92" s="4" t="s">
        <v>1</v>
      </c>
      <c r="F92" s="4" t="s">
        <v>4</v>
      </c>
      <c r="G92" s="4" t="s">
        <v>2</v>
      </c>
      <c r="H92" s="4" t="s">
        <v>227</v>
      </c>
      <c r="J92" s="4" t="s">
        <v>126</v>
      </c>
      <c r="K92" s="4" t="s">
        <v>408</v>
      </c>
    </row>
    <row r="93" spans="1:11" ht="12.75">
      <c r="A93">
        <v>2011</v>
      </c>
      <c r="B93">
        <v>5685</v>
      </c>
      <c r="C93">
        <v>1905</v>
      </c>
      <c r="D93">
        <v>10020</v>
      </c>
      <c r="E93">
        <v>1980</v>
      </c>
      <c r="F93">
        <v>1360</v>
      </c>
      <c r="G93">
        <v>1040</v>
      </c>
      <c r="H93">
        <v>21990</v>
      </c>
      <c r="J93">
        <v>22085</v>
      </c>
      <c r="K93" s="12">
        <f>J93/H93</f>
        <v>1.0043201455206912</v>
      </c>
    </row>
    <row r="94" spans="1:11" ht="12.75">
      <c r="A94">
        <v>2012</v>
      </c>
      <c r="B94">
        <v>5700</v>
      </c>
      <c r="C94">
        <v>1915</v>
      </c>
      <c r="D94">
        <v>10095</v>
      </c>
      <c r="E94">
        <v>2005</v>
      </c>
      <c r="F94">
        <v>1370</v>
      </c>
      <c r="G94">
        <v>1045</v>
      </c>
      <c r="H94">
        <v>22130</v>
      </c>
      <c r="J94">
        <v>22225</v>
      </c>
      <c r="K94" s="12">
        <f aca="true" t="shared" si="4" ref="K94:K102">J94/H94</f>
        <v>1.0042928151830095</v>
      </c>
    </row>
    <row r="95" spans="1:11" ht="12.75">
      <c r="A95">
        <v>2013</v>
      </c>
      <c r="B95">
        <v>5700</v>
      </c>
      <c r="C95">
        <v>1915</v>
      </c>
      <c r="D95">
        <v>10130</v>
      </c>
      <c r="E95">
        <v>2015</v>
      </c>
      <c r="F95">
        <v>1370</v>
      </c>
      <c r="G95">
        <v>1045</v>
      </c>
      <c r="H95">
        <v>22175</v>
      </c>
      <c r="J95">
        <v>22280</v>
      </c>
      <c r="K95" s="12">
        <f t="shared" si="4"/>
        <v>1.0047350620067643</v>
      </c>
    </row>
    <row r="96" spans="1:11" ht="12.75">
      <c r="A96">
        <v>2014</v>
      </c>
      <c r="B96">
        <v>5715</v>
      </c>
      <c r="C96">
        <v>1920</v>
      </c>
      <c r="D96">
        <v>10190</v>
      </c>
      <c r="E96">
        <v>2035</v>
      </c>
      <c r="F96">
        <v>1380</v>
      </c>
      <c r="G96">
        <v>1050</v>
      </c>
      <c r="H96">
        <v>22290</v>
      </c>
      <c r="J96">
        <v>22400</v>
      </c>
      <c r="K96" s="12">
        <f t="shared" si="4"/>
        <v>1.0049349484073575</v>
      </c>
    </row>
    <row r="97" spans="1:11" ht="12.75">
      <c r="A97">
        <v>2015</v>
      </c>
      <c r="B97">
        <v>5725</v>
      </c>
      <c r="C97">
        <v>1925</v>
      </c>
      <c r="D97">
        <v>10240</v>
      </c>
      <c r="E97">
        <v>2055</v>
      </c>
      <c r="F97">
        <v>1385</v>
      </c>
      <c r="G97">
        <v>1055</v>
      </c>
      <c r="H97">
        <v>22385</v>
      </c>
      <c r="J97">
        <v>22505</v>
      </c>
      <c r="K97" s="12">
        <f t="shared" si="4"/>
        <v>1.00536073263346</v>
      </c>
    </row>
    <row r="98" spans="1:11" ht="12.75">
      <c r="A98">
        <v>2016</v>
      </c>
      <c r="B98">
        <v>5740</v>
      </c>
      <c r="C98">
        <v>1930</v>
      </c>
      <c r="D98">
        <v>10295</v>
      </c>
      <c r="E98">
        <v>2070</v>
      </c>
      <c r="F98">
        <v>1390</v>
      </c>
      <c r="G98">
        <v>1060</v>
      </c>
      <c r="H98">
        <v>22485</v>
      </c>
      <c r="J98">
        <v>22610</v>
      </c>
      <c r="K98" s="12">
        <f t="shared" si="4"/>
        <v>1.0055592617300422</v>
      </c>
    </row>
    <row r="99" spans="1:11" ht="12.75">
      <c r="A99">
        <v>2017</v>
      </c>
      <c r="B99">
        <v>5755</v>
      </c>
      <c r="C99">
        <v>1935</v>
      </c>
      <c r="D99">
        <v>10350</v>
      </c>
      <c r="E99">
        <v>2090</v>
      </c>
      <c r="F99">
        <v>1400</v>
      </c>
      <c r="G99">
        <v>1065</v>
      </c>
      <c r="H99">
        <v>22595</v>
      </c>
      <c r="J99">
        <v>22720</v>
      </c>
      <c r="K99" s="12">
        <f t="shared" si="4"/>
        <v>1.0055321973888027</v>
      </c>
    </row>
    <row r="100" spans="1:11" ht="12.75">
      <c r="A100">
        <v>2018</v>
      </c>
      <c r="B100">
        <v>5770</v>
      </c>
      <c r="C100">
        <v>1940</v>
      </c>
      <c r="D100">
        <v>10405</v>
      </c>
      <c r="E100">
        <v>2110</v>
      </c>
      <c r="F100">
        <v>1405</v>
      </c>
      <c r="G100">
        <v>1070</v>
      </c>
      <c r="H100">
        <v>22700</v>
      </c>
      <c r="J100">
        <v>22835</v>
      </c>
      <c r="K100" s="12">
        <f t="shared" si="4"/>
        <v>1.0059471365638766</v>
      </c>
    </row>
    <row r="101" spans="1:11" ht="12.75">
      <c r="A101">
        <v>2019</v>
      </c>
      <c r="B101">
        <v>5785</v>
      </c>
      <c r="C101">
        <v>1945</v>
      </c>
      <c r="D101">
        <v>10465</v>
      </c>
      <c r="E101">
        <v>2125</v>
      </c>
      <c r="F101">
        <v>1415</v>
      </c>
      <c r="G101">
        <v>1075</v>
      </c>
      <c r="H101">
        <v>22810</v>
      </c>
      <c r="J101">
        <v>22950</v>
      </c>
      <c r="K101" s="12">
        <f t="shared" si="4"/>
        <v>1.0061376589215256</v>
      </c>
    </row>
    <row r="102" spans="1:11" ht="12.75">
      <c r="A102">
        <v>2020</v>
      </c>
      <c r="B102" s="17">
        <v>5799.910541225585</v>
      </c>
      <c r="C102" s="17">
        <v>1953.1832413895927</v>
      </c>
      <c r="D102" s="17">
        <v>10526.315789473683</v>
      </c>
      <c r="E102" s="17">
        <v>2147.010585954972</v>
      </c>
      <c r="F102" s="17">
        <v>1421.4005268127826</v>
      </c>
      <c r="G102" s="17">
        <v>1078.475224889419</v>
      </c>
      <c r="H102" s="17">
        <v>22926.295909746033</v>
      </c>
      <c r="J102">
        <v>23070</v>
      </c>
      <c r="K102" s="12">
        <f t="shared" si="4"/>
        <v>1.0062680901799264</v>
      </c>
    </row>
    <row r="103" spans="2:8" ht="12.75">
      <c r="B103" s="17"/>
      <c r="C103" s="17"/>
      <c r="D103" s="17"/>
      <c r="E103" s="17"/>
      <c r="F103" s="17"/>
      <c r="G103" s="17"/>
      <c r="H103" s="17"/>
    </row>
    <row r="104" spans="2:8" ht="12.75">
      <c r="B104" s="17"/>
      <c r="C104" s="17"/>
      <c r="D104" s="17"/>
      <c r="E104" s="17"/>
      <c r="F104" s="17"/>
      <c r="G104" s="17"/>
      <c r="H104" s="17"/>
    </row>
    <row r="105" ht="12.75">
      <c r="A105" s="3" t="s">
        <v>403</v>
      </c>
    </row>
    <row r="106" spans="2:10" ht="12.75">
      <c r="B106" s="4" t="s">
        <v>5</v>
      </c>
      <c r="C106" s="4" t="s">
        <v>7</v>
      </c>
      <c r="D106" s="4" t="s">
        <v>8</v>
      </c>
      <c r="E106" s="4" t="s">
        <v>1</v>
      </c>
      <c r="F106" s="4" t="s">
        <v>4</v>
      </c>
      <c r="G106" s="4" t="s">
        <v>2</v>
      </c>
      <c r="H106" s="4" t="s">
        <v>227</v>
      </c>
      <c r="J106" s="35"/>
    </row>
    <row r="107" spans="1:10" ht="12.75">
      <c r="A107">
        <v>2011</v>
      </c>
      <c r="B107">
        <v>5710</v>
      </c>
      <c r="C107">
        <v>1915</v>
      </c>
      <c r="D107">
        <v>10065</v>
      </c>
      <c r="E107">
        <v>1990</v>
      </c>
      <c r="F107">
        <v>1365</v>
      </c>
      <c r="G107">
        <v>1040</v>
      </c>
      <c r="H107">
        <v>22085</v>
      </c>
      <c r="J107" s="12"/>
    </row>
    <row r="108" spans="1:10" ht="12.75">
      <c r="A108">
        <v>2012</v>
      </c>
      <c r="B108">
        <v>5725</v>
      </c>
      <c r="C108">
        <v>1920</v>
      </c>
      <c r="D108">
        <v>10140</v>
      </c>
      <c r="E108">
        <v>2015</v>
      </c>
      <c r="F108">
        <v>1375</v>
      </c>
      <c r="G108">
        <v>1050</v>
      </c>
      <c r="H108">
        <v>22225</v>
      </c>
      <c r="J108" s="12"/>
    </row>
    <row r="109" spans="1:10" ht="12.75">
      <c r="A109">
        <v>2013</v>
      </c>
      <c r="B109">
        <v>5730</v>
      </c>
      <c r="C109">
        <v>1925</v>
      </c>
      <c r="D109">
        <v>10175</v>
      </c>
      <c r="E109">
        <v>2025</v>
      </c>
      <c r="F109">
        <v>1375</v>
      </c>
      <c r="G109">
        <v>1050</v>
      </c>
      <c r="H109">
        <v>22280</v>
      </c>
      <c r="J109" s="12"/>
    </row>
    <row r="110" spans="1:10" ht="12.75">
      <c r="A110">
        <v>2014</v>
      </c>
      <c r="B110">
        <v>5745</v>
      </c>
      <c r="C110">
        <v>1930</v>
      </c>
      <c r="D110">
        <v>10240</v>
      </c>
      <c r="E110">
        <v>2045</v>
      </c>
      <c r="F110">
        <v>1385</v>
      </c>
      <c r="G110">
        <v>1055</v>
      </c>
      <c r="H110">
        <v>22400</v>
      </c>
      <c r="J110" s="12"/>
    </row>
    <row r="111" spans="1:10" ht="12.75">
      <c r="A111">
        <v>2015</v>
      </c>
      <c r="B111">
        <v>5760</v>
      </c>
      <c r="C111">
        <v>1935</v>
      </c>
      <c r="D111">
        <v>10295</v>
      </c>
      <c r="E111">
        <v>2065</v>
      </c>
      <c r="F111">
        <v>1390</v>
      </c>
      <c r="G111">
        <v>1060</v>
      </c>
      <c r="H111">
        <v>22505</v>
      </c>
      <c r="J111" s="12"/>
    </row>
    <row r="112" spans="1:10" ht="12.75">
      <c r="A112">
        <v>2016</v>
      </c>
      <c r="B112">
        <v>5770</v>
      </c>
      <c r="C112">
        <v>1940</v>
      </c>
      <c r="D112">
        <v>10350</v>
      </c>
      <c r="E112">
        <v>2080</v>
      </c>
      <c r="F112">
        <v>1400</v>
      </c>
      <c r="G112">
        <v>1065</v>
      </c>
      <c r="H112">
        <v>22610</v>
      </c>
      <c r="J112" s="12"/>
    </row>
    <row r="113" spans="1:10" ht="12.75">
      <c r="A113">
        <v>2017</v>
      </c>
      <c r="B113">
        <v>5785</v>
      </c>
      <c r="C113">
        <v>1945</v>
      </c>
      <c r="D113">
        <v>10410</v>
      </c>
      <c r="E113">
        <v>2100</v>
      </c>
      <c r="F113">
        <v>1405</v>
      </c>
      <c r="G113">
        <v>1070</v>
      </c>
      <c r="H113">
        <v>22720</v>
      </c>
      <c r="J113" s="12"/>
    </row>
    <row r="114" spans="1:10" ht="12.75">
      <c r="A114">
        <v>2018</v>
      </c>
      <c r="B114">
        <v>5805</v>
      </c>
      <c r="C114">
        <v>1950</v>
      </c>
      <c r="D114">
        <v>10470</v>
      </c>
      <c r="E114">
        <v>2120</v>
      </c>
      <c r="F114">
        <v>1415</v>
      </c>
      <c r="G114">
        <v>1075</v>
      </c>
      <c r="H114">
        <v>22835</v>
      </c>
      <c r="J114" s="12"/>
    </row>
    <row r="115" spans="1:10" ht="12.75">
      <c r="A115">
        <v>2019</v>
      </c>
      <c r="B115">
        <v>5820</v>
      </c>
      <c r="C115">
        <v>1960</v>
      </c>
      <c r="D115">
        <v>10530</v>
      </c>
      <c r="E115">
        <v>2140</v>
      </c>
      <c r="F115">
        <v>1425</v>
      </c>
      <c r="G115">
        <v>1080</v>
      </c>
      <c r="H115">
        <v>22950</v>
      </c>
      <c r="J115" s="12"/>
    </row>
    <row r="116" spans="1:10" ht="12.75">
      <c r="A116">
        <v>2020</v>
      </c>
      <c r="B116">
        <v>5835</v>
      </c>
      <c r="C116">
        <v>1965</v>
      </c>
      <c r="D116">
        <v>10590</v>
      </c>
      <c r="E116">
        <v>2160</v>
      </c>
      <c r="F116">
        <v>1430</v>
      </c>
      <c r="G116">
        <v>1085</v>
      </c>
      <c r="H116">
        <v>23065</v>
      </c>
      <c r="J116" s="1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3" manualBreakCount="3">
    <brk id="31" max="255" man="1"/>
    <brk id="55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L625"/>
  <sheetViews>
    <sheetView zoomScalePageLayoutView="0" workbookViewId="0" topLeftCell="A1">
      <selection activeCell="M507" sqref="M507"/>
    </sheetView>
  </sheetViews>
  <sheetFormatPr defaultColWidth="9.140625" defaultRowHeight="12.75"/>
  <cols>
    <col min="1" max="1" width="16.28125" style="0" customWidth="1"/>
  </cols>
  <sheetData>
    <row r="2" spans="1:12" ht="18.75">
      <c r="A2" s="88" t="s">
        <v>358</v>
      </c>
      <c r="K2" s="1" t="s">
        <v>179</v>
      </c>
      <c r="L2" s="1" t="s">
        <v>6</v>
      </c>
    </row>
    <row r="3" spans="11:12" ht="12.75">
      <c r="K3" s="1" t="s">
        <v>39</v>
      </c>
      <c r="L3" s="1" t="s">
        <v>6</v>
      </c>
    </row>
    <row r="4" spans="2:12" ht="12.75"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 s="1" t="s">
        <v>180</v>
      </c>
      <c r="L4" s="1" t="s">
        <v>12</v>
      </c>
    </row>
    <row r="5" ht="12.75">
      <c r="A5" t="s">
        <v>126</v>
      </c>
    </row>
    <row r="6" spans="1:12" ht="12.75">
      <c r="A6" t="s">
        <v>353</v>
      </c>
      <c r="B6">
        <v>27190</v>
      </c>
      <c r="C6">
        <v>27660</v>
      </c>
      <c r="D6">
        <v>28165</v>
      </c>
      <c r="E6">
        <v>28570</v>
      </c>
      <c r="F6">
        <v>29025</v>
      </c>
      <c r="G6">
        <v>29450</v>
      </c>
      <c r="H6">
        <v>29785</v>
      </c>
      <c r="I6">
        <v>30110</v>
      </c>
      <c r="J6">
        <v>30430</v>
      </c>
      <c r="K6">
        <v>405</v>
      </c>
      <c r="L6">
        <v>1.4</v>
      </c>
    </row>
    <row r="7" spans="1:12" ht="12.75">
      <c r="A7" t="s">
        <v>213</v>
      </c>
      <c r="B7">
        <v>28160</v>
      </c>
      <c r="C7">
        <v>28575</v>
      </c>
      <c r="D7">
        <v>29020</v>
      </c>
      <c r="E7">
        <v>29365</v>
      </c>
      <c r="F7">
        <v>29750</v>
      </c>
      <c r="G7">
        <v>30115</v>
      </c>
      <c r="H7">
        <v>30415</v>
      </c>
      <c r="I7">
        <v>30695</v>
      </c>
      <c r="J7">
        <v>30960</v>
      </c>
      <c r="K7">
        <v>350</v>
      </c>
      <c r="L7">
        <v>1.2</v>
      </c>
    </row>
    <row r="8" spans="1:10" ht="12.75">
      <c r="A8" t="s">
        <v>354</v>
      </c>
      <c r="B8">
        <v>-970</v>
      </c>
      <c r="C8">
        <v>-915</v>
      </c>
      <c r="D8">
        <v>-855</v>
      </c>
      <c r="E8">
        <v>-795</v>
      </c>
      <c r="F8">
        <v>-725</v>
      </c>
      <c r="G8">
        <v>-665</v>
      </c>
      <c r="H8">
        <v>-630</v>
      </c>
      <c r="I8">
        <v>-585</v>
      </c>
      <c r="J8">
        <v>-530</v>
      </c>
    </row>
    <row r="9" spans="1:10" ht="12.75">
      <c r="A9" t="s">
        <v>355</v>
      </c>
      <c r="B9">
        <v>-3.4</v>
      </c>
      <c r="C9">
        <v>-3.2</v>
      </c>
      <c r="D9">
        <v>-2.9</v>
      </c>
      <c r="E9">
        <v>-2.7</v>
      </c>
      <c r="F9">
        <v>-2.4</v>
      </c>
      <c r="G9">
        <v>-2.2</v>
      </c>
      <c r="H9">
        <v>-2.1</v>
      </c>
      <c r="I9">
        <v>-1.9</v>
      </c>
      <c r="J9">
        <v>-1.7</v>
      </c>
    </row>
    <row r="11" ht="15">
      <c r="A11" s="53" t="s">
        <v>235</v>
      </c>
    </row>
    <row r="13" ht="12.75">
      <c r="A13" t="s">
        <v>181</v>
      </c>
    </row>
    <row r="14" spans="1:12" ht="12.75">
      <c r="A14" t="s">
        <v>353</v>
      </c>
      <c r="B14">
        <v>7240</v>
      </c>
      <c r="C14">
        <v>7350</v>
      </c>
      <c r="D14">
        <v>7470</v>
      </c>
      <c r="E14">
        <v>7560</v>
      </c>
      <c r="F14">
        <v>7670</v>
      </c>
      <c r="G14">
        <v>7770</v>
      </c>
      <c r="H14">
        <v>7845</v>
      </c>
      <c r="I14">
        <v>7915</v>
      </c>
      <c r="J14">
        <v>7985</v>
      </c>
      <c r="K14">
        <v>93</v>
      </c>
      <c r="L14">
        <v>1.2</v>
      </c>
    </row>
    <row r="15" spans="1:12" ht="12.75">
      <c r="A15" t="s">
        <v>213</v>
      </c>
      <c r="B15">
        <v>7560</v>
      </c>
      <c r="C15">
        <v>7650</v>
      </c>
      <c r="D15">
        <v>7735</v>
      </c>
      <c r="E15">
        <v>7805</v>
      </c>
      <c r="F15">
        <v>7880</v>
      </c>
      <c r="G15">
        <v>7950</v>
      </c>
      <c r="H15">
        <v>8005</v>
      </c>
      <c r="I15">
        <v>8055</v>
      </c>
      <c r="J15">
        <v>8105</v>
      </c>
      <c r="K15">
        <v>68</v>
      </c>
      <c r="L15">
        <v>0.9</v>
      </c>
    </row>
    <row r="16" spans="1:10" ht="12.75">
      <c r="A16" t="s">
        <v>354</v>
      </c>
      <c r="B16">
        <v>-320</v>
      </c>
      <c r="C16">
        <v>-300</v>
      </c>
      <c r="D16">
        <v>-265</v>
      </c>
      <c r="E16">
        <v>-245</v>
      </c>
      <c r="F16">
        <v>-210</v>
      </c>
      <c r="G16">
        <v>-180</v>
      </c>
      <c r="H16">
        <v>-160</v>
      </c>
      <c r="I16">
        <v>-140</v>
      </c>
      <c r="J16">
        <v>-120</v>
      </c>
    </row>
    <row r="17" spans="1:10" ht="12.75">
      <c r="A17" t="s">
        <v>355</v>
      </c>
      <c r="B17">
        <v>-4.2</v>
      </c>
      <c r="C17">
        <v>-3.9</v>
      </c>
      <c r="D17">
        <v>-3.4</v>
      </c>
      <c r="E17">
        <v>-3.1</v>
      </c>
      <c r="F17">
        <v>-2.7</v>
      </c>
      <c r="G17">
        <v>-2.3</v>
      </c>
      <c r="H17">
        <v>-2</v>
      </c>
      <c r="I17">
        <v>-1.7</v>
      </c>
      <c r="J17">
        <v>-1.5</v>
      </c>
    </row>
    <row r="18" ht="12.75">
      <c r="A18" t="s">
        <v>182</v>
      </c>
    </row>
    <row r="19" spans="1:12" ht="12.75">
      <c r="A19" t="s">
        <v>353</v>
      </c>
      <c r="B19">
        <v>2030</v>
      </c>
      <c r="C19">
        <v>2060</v>
      </c>
      <c r="D19">
        <v>2105</v>
      </c>
      <c r="E19">
        <v>2145</v>
      </c>
      <c r="F19">
        <v>2185</v>
      </c>
      <c r="G19">
        <v>2215</v>
      </c>
      <c r="H19">
        <v>2240</v>
      </c>
      <c r="I19">
        <v>2265</v>
      </c>
      <c r="J19">
        <v>2290</v>
      </c>
      <c r="K19">
        <v>33</v>
      </c>
      <c r="L19">
        <v>1.5</v>
      </c>
    </row>
    <row r="20" spans="1:12" ht="12.75">
      <c r="A20" t="s">
        <v>213</v>
      </c>
      <c r="B20">
        <v>2095</v>
      </c>
      <c r="C20">
        <v>2130</v>
      </c>
      <c r="D20">
        <v>2165</v>
      </c>
      <c r="E20">
        <v>2190</v>
      </c>
      <c r="F20">
        <v>2225</v>
      </c>
      <c r="G20">
        <v>2255</v>
      </c>
      <c r="H20">
        <v>2275</v>
      </c>
      <c r="I20">
        <v>2300</v>
      </c>
      <c r="J20">
        <v>2325</v>
      </c>
      <c r="K20">
        <v>29</v>
      </c>
      <c r="L20">
        <v>1.3</v>
      </c>
    </row>
    <row r="21" spans="1:10" ht="12.75">
      <c r="A21" t="s">
        <v>354</v>
      </c>
      <c r="B21">
        <v>-65</v>
      </c>
      <c r="C21">
        <v>-70</v>
      </c>
      <c r="D21">
        <v>-60</v>
      </c>
      <c r="E21">
        <v>-45</v>
      </c>
      <c r="F21">
        <v>-40</v>
      </c>
      <c r="G21">
        <v>-40</v>
      </c>
      <c r="H21">
        <v>-35</v>
      </c>
      <c r="I21">
        <v>-35</v>
      </c>
      <c r="J21">
        <v>-35</v>
      </c>
    </row>
    <row r="22" spans="1:10" ht="12.75">
      <c r="A22" t="s">
        <v>355</v>
      </c>
      <c r="B22">
        <v>-3.1</v>
      </c>
      <c r="C22">
        <v>-3.3</v>
      </c>
      <c r="D22">
        <v>-2.8</v>
      </c>
      <c r="E22">
        <v>-2.1</v>
      </c>
      <c r="F22">
        <v>-1.8</v>
      </c>
      <c r="G22">
        <v>-1.8</v>
      </c>
      <c r="H22">
        <v>-1.5</v>
      </c>
      <c r="I22">
        <v>-1.5</v>
      </c>
      <c r="J22">
        <v>-1.5</v>
      </c>
    </row>
    <row r="23" spans="1:2" ht="12.75">
      <c r="A23" t="s">
        <v>240</v>
      </c>
      <c r="B23" t="s">
        <v>6</v>
      </c>
    </row>
    <row r="24" spans="1:12" ht="12.75">
      <c r="A24" t="s">
        <v>353</v>
      </c>
      <c r="B24">
        <v>12620</v>
      </c>
      <c r="C24">
        <v>12860</v>
      </c>
      <c r="D24">
        <v>13100</v>
      </c>
      <c r="E24">
        <v>13295</v>
      </c>
      <c r="F24">
        <v>13505</v>
      </c>
      <c r="G24">
        <v>13710</v>
      </c>
      <c r="H24">
        <v>13870</v>
      </c>
      <c r="I24">
        <v>14025</v>
      </c>
      <c r="J24">
        <v>14170</v>
      </c>
      <c r="K24">
        <v>194</v>
      </c>
      <c r="L24">
        <v>1.5</v>
      </c>
    </row>
    <row r="25" spans="1:12" ht="12.75">
      <c r="A25" t="s">
        <v>213</v>
      </c>
      <c r="B25">
        <v>13065</v>
      </c>
      <c r="C25">
        <v>13265</v>
      </c>
      <c r="D25">
        <v>13480</v>
      </c>
      <c r="E25">
        <v>13650</v>
      </c>
      <c r="F25">
        <v>13840</v>
      </c>
      <c r="G25">
        <v>14020</v>
      </c>
      <c r="H25">
        <v>14175</v>
      </c>
      <c r="I25">
        <v>14320</v>
      </c>
      <c r="J25">
        <v>14455</v>
      </c>
      <c r="K25">
        <v>174</v>
      </c>
      <c r="L25">
        <v>1.3</v>
      </c>
    </row>
    <row r="26" spans="1:10" ht="12.75">
      <c r="A26" t="s">
        <v>354</v>
      </c>
      <c r="B26">
        <v>-445</v>
      </c>
      <c r="C26">
        <v>-405</v>
      </c>
      <c r="D26">
        <v>-380</v>
      </c>
      <c r="E26">
        <v>-355</v>
      </c>
      <c r="F26">
        <v>-335</v>
      </c>
      <c r="G26">
        <v>-310</v>
      </c>
      <c r="H26">
        <v>-305</v>
      </c>
      <c r="I26">
        <v>-295</v>
      </c>
      <c r="J26">
        <v>-285</v>
      </c>
    </row>
    <row r="27" spans="1:10" ht="12.75">
      <c r="A27" t="s">
        <v>355</v>
      </c>
      <c r="B27">
        <v>-3.4</v>
      </c>
      <c r="C27">
        <v>-3.1</v>
      </c>
      <c r="D27">
        <v>-2.8</v>
      </c>
      <c r="E27">
        <v>-2.6</v>
      </c>
      <c r="F27">
        <v>-2.4</v>
      </c>
      <c r="G27">
        <v>-2.2</v>
      </c>
      <c r="H27">
        <v>-2.2</v>
      </c>
      <c r="I27">
        <v>-2.1</v>
      </c>
      <c r="J27">
        <v>-2</v>
      </c>
    </row>
    <row r="28" spans="1:2" ht="12.75">
      <c r="A28" t="s">
        <v>242</v>
      </c>
      <c r="B28" t="s">
        <v>6</v>
      </c>
    </row>
    <row r="29" spans="1:12" ht="12.75">
      <c r="A29" t="s">
        <v>353</v>
      </c>
      <c r="B29">
        <v>2410</v>
      </c>
      <c r="C29">
        <v>2460</v>
      </c>
      <c r="D29">
        <v>2515</v>
      </c>
      <c r="E29">
        <v>2560</v>
      </c>
      <c r="F29">
        <v>2615</v>
      </c>
      <c r="G29">
        <v>2660</v>
      </c>
      <c r="H29">
        <v>2700</v>
      </c>
      <c r="I29">
        <v>2740</v>
      </c>
      <c r="J29">
        <v>2780</v>
      </c>
      <c r="K29">
        <v>46</v>
      </c>
      <c r="L29">
        <v>1.8</v>
      </c>
    </row>
    <row r="30" spans="1:12" ht="12.75">
      <c r="A30" t="s">
        <v>213</v>
      </c>
      <c r="B30">
        <v>2490</v>
      </c>
      <c r="C30">
        <v>2540</v>
      </c>
      <c r="D30">
        <v>2590</v>
      </c>
      <c r="E30">
        <v>2630</v>
      </c>
      <c r="F30">
        <v>2675</v>
      </c>
      <c r="G30">
        <v>2720</v>
      </c>
      <c r="H30">
        <v>2755</v>
      </c>
      <c r="I30">
        <v>2785</v>
      </c>
      <c r="J30">
        <v>2815</v>
      </c>
      <c r="K30">
        <v>41</v>
      </c>
      <c r="L30">
        <v>1.5</v>
      </c>
    </row>
    <row r="31" spans="1:10" ht="12.75">
      <c r="A31" t="s">
        <v>354</v>
      </c>
      <c r="B31">
        <v>-80</v>
      </c>
      <c r="C31">
        <v>-80</v>
      </c>
      <c r="D31">
        <v>-75</v>
      </c>
      <c r="E31">
        <v>-70</v>
      </c>
      <c r="F31">
        <v>-60</v>
      </c>
      <c r="G31">
        <v>-60</v>
      </c>
      <c r="H31">
        <v>-55</v>
      </c>
      <c r="I31">
        <v>-45</v>
      </c>
      <c r="J31">
        <v>-35</v>
      </c>
    </row>
    <row r="32" spans="1:10" ht="12.75">
      <c r="A32" t="s">
        <v>355</v>
      </c>
      <c r="B32">
        <v>-3.2</v>
      </c>
      <c r="C32">
        <v>-3.1</v>
      </c>
      <c r="D32">
        <v>-2.9</v>
      </c>
      <c r="E32">
        <v>-2.7</v>
      </c>
      <c r="F32">
        <v>-2.2</v>
      </c>
      <c r="G32">
        <v>-2.2</v>
      </c>
      <c r="H32">
        <v>-2</v>
      </c>
      <c r="I32">
        <v>-1.6</v>
      </c>
      <c r="J32">
        <v>-1.2</v>
      </c>
    </row>
    <row r="33" spans="1:2" ht="12.75">
      <c r="A33" t="s">
        <v>241</v>
      </c>
      <c r="B33" t="s">
        <v>6</v>
      </c>
    </row>
    <row r="34" spans="1:12" ht="12.75">
      <c r="A34" t="s">
        <v>353</v>
      </c>
      <c r="B34">
        <v>1825</v>
      </c>
      <c r="C34">
        <v>1850</v>
      </c>
      <c r="D34">
        <v>1880</v>
      </c>
      <c r="E34">
        <v>1900</v>
      </c>
      <c r="F34">
        <v>1930</v>
      </c>
      <c r="G34">
        <v>1955</v>
      </c>
      <c r="H34">
        <v>1975</v>
      </c>
      <c r="I34">
        <v>2000</v>
      </c>
      <c r="J34">
        <v>2025</v>
      </c>
      <c r="K34">
        <v>25</v>
      </c>
      <c r="L34">
        <v>1.3</v>
      </c>
    </row>
    <row r="35" spans="1:12" ht="12.75">
      <c r="A35" t="s">
        <v>213</v>
      </c>
      <c r="B35">
        <v>1870</v>
      </c>
      <c r="C35">
        <v>1900</v>
      </c>
      <c r="D35">
        <v>1935</v>
      </c>
      <c r="E35">
        <v>1960</v>
      </c>
      <c r="F35">
        <v>1990</v>
      </c>
      <c r="G35">
        <v>2020</v>
      </c>
      <c r="H35">
        <v>2045</v>
      </c>
      <c r="I35">
        <v>2065</v>
      </c>
      <c r="J35">
        <v>2085</v>
      </c>
      <c r="K35">
        <v>27</v>
      </c>
      <c r="L35">
        <v>1.4</v>
      </c>
    </row>
    <row r="36" spans="1:10" ht="12.75">
      <c r="A36" t="s">
        <v>354</v>
      </c>
      <c r="B36">
        <v>-45</v>
      </c>
      <c r="C36">
        <v>-50</v>
      </c>
      <c r="D36">
        <v>-55</v>
      </c>
      <c r="E36">
        <v>-60</v>
      </c>
      <c r="F36">
        <v>-60</v>
      </c>
      <c r="G36">
        <v>-65</v>
      </c>
      <c r="H36">
        <v>-70</v>
      </c>
      <c r="I36">
        <v>-65</v>
      </c>
      <c r="J36">
        <v>-60</v>
      </c>
    </row>
    <row r="37" spans="1:10" ht="12.75">
      <c r="A37" t="s">
        <v>355</v>
      </c>
      <c r="B37">
        <v>-2.4</v>
      </c>
      <c r="C37">
        <v>-2.6</v>
      </c>
      <c r="D37">
        <v>-2.8</v>
      </c>
      <c r="E37">
        <v>-3.1</v>
      </c>
      <c r="F37">
        <v>-3</v>
      </c>
      <c r="G37">
        <v>-3.2</v>
      </c>
      <c r="H37">
        <v>-3.4</v>
      </c>
      <c r="I37">
        <v>-3.1</v>
      </c>
      <c r="J37">
        <v>-2.9</v>
      </c>
    </row>
    <row r="38" ht="12.75">
      <c r="A38" t="s">
        <v>183</v>
      </c>
    </row>
    <row r="39" spans="1:12" ht="12.75">
      <c r="A39" t="s">
        <v>353</v>
      </c>
      <c r="B39">
        <v>1060</v>
      </c>
      <c r="C39">
        <v>1075</v>
      </c>
      <c r="D39">
        <v>1095</v>
      </c>
      <c r="E39">
        <v>1105</v>
      </c>
      <c r="F39">
        <v>1125</v>
      </c>
      <c r="G39">
        <v>1140</v>
      </c>
      <c r="H39">
        <v>1150</v>
      </c>
      <c r="I39">
        <v>1165</v>
      </c>
      <c r="J39">
        <v>1175</v>
      </c>
      <c r="K39">
        <v>14</v>
      </c>
      <c r="L39">
        <v>1.3</v>
      </c>
    </row>
    <row r="40" spans="1:12" ht="12.75">
      <c r="A40" t="s">
        <v>213</v>
      </c>
      <c r="B40">
        <v>1085</v>
      </c>
      <c r="C40">
        <v>1100</v>
      </c>
      <c r="D40">
        <v>1115</v>
      </c>
      <c r="E40">
        <v>1125</v>
      </c>
      <c r="F40">
        <v>1135</v>
      </c>
      <c r="G40">
        <v>1150</v>
      </c>
      <c r="H40">
        <v>1160</v>
      </c>
      <c r="I40">
        <v>1170</v>
      </c>
      <c r="J40">
        <v>1180</v>
      </c>
      <c r="K40">
        <v>12</v>
      </c>
      <c r="L40">
        <v>1.1</v>
      </c>
    </row>
    <row r="41" spans="1:10" ht="12.75">
      <c r="A41" t="s">
        <v>354</v>
      </c>
      <c r="B41">
        <v>-25</v>
      </c>
      <c r="C41">
        <v>-25</v>
      </c>
      <c r="D41">
        <v>-20</v>
      </c>
      <c r="E41">
        <v>-20</v>
      </c>
      <c r="F41">
        <v>-10</v>
      </c>
      <c r="G41">
        <v>-10</v>
      </c>
      <c r="H41">
        <v>-10</v>
      </c>
      <c r="I41">
        <v>-5</v>
      </c>
      <c r="J41">
        <v>-5</v>
      </c>
    </row>
    <row r="42" spans="1:10" ht="12.75">
      <c r="A42" t="s">
        <v>355</v>
      </c>
      <c r="B42">
        <v>-2.3</v>
      </c>
      <c r="C42">
        <v>-2.3</v>
      </c>
      <c r="D42">
        <v>-1.8</v>
      </c>
      <c r="E42">
        <v>-1.8</v>
      </c>
      <c r="F42">
        <v>-0.9</v>
      </c>
      <c r="G42">
        <v>-0.9</v>
      </c>
      <c r="H42">
        <v>-0.9</v>
      </c>
      <c r="I42">
        <v>-0.4</v>
      </c>
      <c r="J42">
        <v>-0.4</v>
      </c>
    </row>
    <row r="44" ht="15">
      <c r="A44" s="53" t="s">
        <v>236</v>
      </c>
    </row>
    <row r="46" ht="12.75">
      <c r="A46" t="s">
        <v>0</v>
      </c>
    </row>
    <row r="47" spans="1:12" ht="12.75">
      <c r="A47" t="s">
        <v>353</v>
      </c>
      <c r="B47">
        <v>325</v>
      </c>
      <c r="C47">
        <v>330</v>
      </c>
      <c r="D47">
        <v>335</v>
      </c>
      <c r="E47">
        <v>340</v>
      </c>
      <c r="F47">
        <v>345</v>
      </c>
      <c r="G47">
        <v>350</v>
      </c>
      <c r="H47">
        <v>350</v>
      </c>
      <c r="I47">
        <v>355</v>
      </c>
      <c r="J47">
        <v>355</v>
      </c>
      <c r="K47">
        <v>4</v>
      </c>
      <c r="L47">
        <v>1.1</v>
      </c>
    </row>
    <row r="48" spans="1:12" ht="12.75">
      <c r="A48" t="s">
        <v>213</v>
      </c>
      <c r="B48">
        <v>325</v>
      </c>
      <c r="C48">
        <v>330</v>
      </c>
      <c r="D48">
        <v>335</v>
      </c>
      <c r="E48">
        <v>335</v>
      </c>
      <c r="F48">
        <v>340</v>
      </c>
      <c r="G48">
        <v>345</v>
      </c>
      <c r="H48">
        <v>345</v>
      </c>
      <c r="I48">
        <v>350</v>
      </c>
      <c r="J48">
        <v>350</v>
      </c>
      <c r="K48">
        <v>3</v>
      </c>
      <c r="L48">
        <v>0.9</v>
      </c>
    </row>
    <row r="49" spans="1:10" ht="12.75">
      <c r="A49" t="s">
        <v>354</v>
      </c>
      <c r="B49">
        <v>0</v>
      </c>
      <c r="C49">
        <v>0</v>
      </c>
      <c r="D49">
        <v>0</v>
      </c>
      <c r="E49">
        <v>5</v>
      </c>
      <c r="F49">
        <v>5</v>
      </c>
      <c r="G49">
        <v>5</v>
      </c>
      <c r="H49">
        <v>5</v>
      </c>
      <c r="I49">
        <v>5</v>
      </c>
      <c r="J49">
        <v>5</v>
      </c>
    </row>
    <row r="50" spans="1:10" ht="12.75">
      <c r="A50" t="s">
        <v>355</v>
      </c>
      <c r="B50">
        <v>0</v>
      </c>
      <c r="C50">
        <v>0</v>
      </c>
      <c r="D50">
        <v>0</v>
      </c>
      <c r="E50">
        <v>1.5</v>
      </c>
      <c r="F50">
        <v>1.5</v>
      </c>
      <c r="G50">
        <v>1.4</v>
      </c>
      <c r="H50">
        <v>1.4</v>
      </c>
      <c r="I50">
        <v>1.4</v>
      </c>
      <c r="J50">
        <v>1.4</v>
      </c>
    </row>
    <row r="51" ht="12.75">
      <c r="A51" t="s">
        <v>7</v>
      </c>
    </row>
    <row r="52" spans="1:12" ht="12.75">
      <c r="A52" t="s">
        <v>353</v>
      </c>
      <c r="B52">
        <v>1135</v>
      </c>
      <c r="C52">
        <v>1150</v>
      </c>
      <c r="D52">
        <v>1175</v>
      </c>
      <c r="E52">
        <v>1195</v>
      </c>
      <c r="F52">
        <v>1215</v>
      </c>
      <c r="G52">
        <v>1235</v>
      </c>
      <c r="H52">
        <v>1250</v>
      </c>
      <c r="I52">
        <v>1265</v>
      </c>
      <c r="J52">
        <v>1280</v>
      </c>
      <c r="K52">
        <v>18</v>
      </c>
      <c r="L52">
        <v>1.5</v>
      </c>
    </row>
    <row r="53" spans="1:12" ht="12.75">
      <c r="A53" t="s">
        <v>213</v>
      </c>
      <c r="B53">
        <v>1175</v>
      </c>
      <c r="C53">
        <v>1195</v>
      </c>
      <c r="D53">
        <v>1215</v>
      </c>
      <c r="E53">
        <v>1225</v>
      </c>
      <c r="F53">
        <v>1245</v>
      </c>
      <c r="G53">
        <v>1265</v>
      </c>
      <c r="H53">
        <v>1275</v>
      </c>
      <c r="I53">
        <v>1290</v>
      </c>
      <c r="J53">
        <v>1305</v>
      </c>
      <c r="K53">
        <v>16</v>
      </c>
      <c r="L53">
        <v>1.3</v>
      </c>
    </row>
    <row r="54" spans="1:10" ht="12.75">
      <c r="A54" t="s">
        <v>354</v>
      </c>
      <c r="B54">
        <v>-40</v>
      </c>
      <c r="C54">
        <v>-45</v>
      </c>
      <c r="D54">
        <v>-40</v>
      </c>
      <c r="E54">
        <v>-30</v>
      </c>
      <c r="F54">
        <v>-30</v>
      </c>
      <c r="G54">
        <v>-30</v>
      </c>
      <c r="H54">
        <v>-25</v>
      </c>
      <c r="I54">
        <v>-25</v>
      </c>
      <c r="J54">
        <v>-25</v>
      </c>
    </row>
    <row r="55" spans="1:10" ht="12.75">
      <c r="A55" t="s">
        <v>355</v>
      </c>
      <c r="B55">
        <v>-3.4</v>
      </c>
      <c r="C55">
        <v>-3.8</v>
      </c>
      <c r="D55">
        <v>-3.3</v>
      </c>
      <c r="E55">
        <v>-2.4</v>
      </c>
      <c r="F55">
        <v>-2.4</v>
      </c>
      <c r="G55">
        <v>-2.4</v>
      </c>
      <c r="H55">
        <v>-2</v>
      </c>
      <c r="I55">
        <v>-1.9</v>
      </c>
      <c r="J55">
        <v>-1.9</v>
      </c>
    </row>
    <row r="56" ht="12.75">
      <c r="A56" t="s">
        <v>102</v>
      </c>
    </row>
    <row r="57" spans="1:12" ht="12.75">
      <c r="A57" t="s">
        <v>353</v>
      </c>
      <c r="B57">
        <v>575</v>
      </c>
      <c r="C57">
        <v>585</v>
      </c>
      <c r="D57">
        <v>595</v>
      </c>
      <c r="E57">
        <v>610</v>
      </c>
      <c r="F57">
        <v>625</v>
      </c>
      <c r="G57">
        <v>630</v>
      </c>
      <c r="H57">
        <v>640</v>
      </c>
      <c r="I57">
        <v>645</v>
      </c>
      <c r="J57">
        <v>655</v>
      </c>
      <c r="K57">
        <v>10</v>
      </c>
      <c r="L57">
        <v>1.6</v>
      </c>
    </row>
    <row r="58" spans="1:12" ht="12.75">
      <c r="A58" t="s">
        <v>213</v>
      </c>
      <c r="B58">
        <v>595</v>
      </c>
      <c r="C58">
        <v>605</v>
      </c>
      <c r="D58">
        <v>615</v>
      </c>
      <c r="E58">
        <v>625</v>
      </c>
      <c r="F58">
        <v>635</v>
      </c>
      <c r="G58">
        <v>645</v>
      </c>
      <c r="H58">
        <v>650</v>
      </c>
      <c r="I58">
        <v>660</v>
      </c>
      <c r="J58">
        <v>665</v>
      </c>
      <c r="K58">
        <v>9</v>
      </c>
      <c r="L58">
        <v>1.4</v>
      </c>
    </row>
    <row r="59" spans="1:10" ht="12.75">
      <c r="A59" t="s">
        <v>354</v>
      </c>
      <c r="B59">
        <v>-20</v>
      </c>
      <c r="C59">
        <v>-20</v>
      </c>
      <c r="D59">
        <v>-20</v>
      </c>
      <c r="E59">
        <v>-15</v>
      </c>
      <c r="F59">
        <v>-10</v>
      </c>
      <c r="G59">
        <v>-15</v>
      </c>
      <c r="H59">
        <v>-10</v>
      </c>
      <c r="I59">
        <v>-15</v>
      </c>
      <c r="J59">
        <v>-10</v>
      </c>
    </row>
    <row r="60" spans="1:10" ht="12.75">
      <c r="A60" t="s">
        <v>355</v>
      </c>
      <c r="B60">
        <v>-3.4</v>
      </c>
      <c r="C60">
        <v>-3.3</v>
      </c>
      <c r="D60">
        <v>-3.3</v>
      </c>
      <c r="E60">
        <v>-2.4</v>
      </c>
      <c r="F60">
        <v>-1.6</v>
      </c>
      <c r="G60">
        <v>-2.3</v>
      </c>
      <c r="H60">
        <v>-1.5</v>
      </c>
      <c r="I60">
        <v>-2.3</v>
      </c>
      <c r="J60">
        <v>-1.5</v>
      </c>
    </row>
    <row r="61" ht="12.75">
      <c r="A61" t="s">
        <v>1</v>
      </c>
    </row>
    <row r="62" spans="1:12" ht="12.75">
      <c r="A62" t="s">
        <v>353</v>
      </c>
      <c r="B62">
        <v>1985</v>
      </c>
      <c r="C62">
        <v>2025</v>
      </c>
      <c r="D62">
        <v>2075</v>
      </c>
      <c r="E62">
        <v>2110</v>
      </c>
      <c r="F62">
        <v>2160</v>
      </c>
      <c r="G62">
        <v>2195</v>
      </c>
      <c r="H62">
        <v>2230</v>
      </c>
      <c r="I62">
        <v>2265</v>
      </c>
      <c r="J62">
        <v>2295</v>
      </c>
      <c r="K62">
        <v>39</v>
      </c>
      <c r="L62">
        <v>1.8</v>
      </c>
    </row>
    <row r="63" spans="1:12" ht="12.75">
      <c r="A63" t="s">
        <v>213</v>
      </c>
      <c r="B63">
        <v>2055</v>
      </c>
      <c r="C63">
        <v>2095</v>
      </c>
      <c r="D63">
        <v>2140</v>
      </c>
      <c r="E63">
        <v>2175</v>
      </c>
      <c r="F63">
        <v>2215</v>
      </c>
      <c r="G63">
        <v>2250</v>
      </c>
      <c r="H63">
        <v>2280</v>
      </c>
      <c r="I63">
        <v>2305</v>
      </c>
      <c r="J63">
        <v>2330</v>
      </c>
      <c r="K63">
        <v>34</v>
      </c>
      <c r="L63">
        <v>1.6</v>
      </c>
    </row>
    <row r="64" spans="1:10" ht="12.75">
      <c r="A64" t="s">
        <v>354</v>
      </c>
      <c r="B64">
        <v>-70</v>
      </c>
      <c r="C64">
        <v>-70</v>
      </c>
      <c r="D64">
        <v>-65</v>
      </c>
      <c r="E64">
        <v>-65</v>
      </c>
      <c r="F64">
        <v>-55</v>
      </c>
      <c r="G64">
        <v>-55</v>
      </c>
      <c r="H64">
        <v>-50</v>
      </c>
      <c r="I64">
        <v>-40</v>
      </c>
      <c r="J64">
        <v>-35</v>
      </c>
    </row>
    <row r="65" spans="1:10" ht="12.75">
      <c r="A65" t="s">
        <v>355</v>
      </c>
      <c r="B65">
        <v>-3.4</v>
      </c>
      <c r="C65">
        <v>-3.3</v>
      </c>
      <c r="D65">
        <v>-3</v>
      </c>
      <c r="E65">
        <v>-3</v>
      </c>
      <c r="F65">
        <v>-2.5</v>
      </c>
      <c r="G65">
        <v>-2.4</v>
      </c>
      <c r="H65">
        <v>-2.2</v>
      </c>
      <c r="I65">
        <v>-1.7</v>
      </c>
      <c r="J65">
        <v>-1.5</v>
      </c>
    </row>
    <row r="66" ht="12.75">
      <c r="A66" t="s">
        <v>2</v>
      </c>
    </row>
    <row r="67" spans="1:12" ht="12.75">
      <c r="A67" t="s">
        <v>353</v>
      </c>
      <c r="B67">
        <v>1250</v>
      </c>
      <c r="C67">
        <v>1270</v>
      </c>
      <c r="D67">
        <v>1290</v>
      </c>
      <c r="E67">
        <v>1305</v>
      </c>
      <c r="F67">
        <v>1330</v>
      </c>
      <c r="G67">
        <v>1350</v>
      </c>
      <c r="H67">
        <v>1365</v>
      </c>
      <c r="I67">
        <v>1380</v>
      </c>
      <c r="J67">
        <v>1395</v>
      </c>
      <c r="K67">
        <v>18</v>
      </c>
      <c r="L67">
        <v>1.4</v>
      </c>
    </row>
    <row r="68" spans="1:12" ht="12.75">
      <c r="A68" t="s">
        <v>213</v>
      </c>
      <c r="B68">
        <v>1280</v>
      </c>
      <c r="C68">
        <v>1295</v>
      </c>
      <c r="D68">
        <v>1315</v>
      </c>
      <c r="E68">
        <v>1330</v>
      </c>
      <c r="F68">
        <v>1345</v>
      </c>
      <c r="G68">
        <v>1365</v>
      </c>
      <c r="H68">
        <v>1375</v>
      </c>
      <c r="I68">
        <v>1390</v>
      </c>
      <c r="J68">
        <v>1400</v>
      </c>
      <c r="K68">
        <v>15</v>
      </c>
      <c r="L68">
        <v>1.1</v>
      </c>
    </row>
    <row r="69" spans="1:10" ht="12.75">
      <c r="A69" t="s">
        <v>354</v>
      </c>
      <c r="B69">
        <v>-30</v>
      </c>
      <c r="C69">
        <v>-25</v>
      </c>
      <c r="D69">
        <v>-25</v>
      </c>
      <c r="E69">
        <v>-25</v>
      </c>
      <c r="F69">
        <v>-15</v>
      </c>
      <c r="G69">
        <v>-15</v>
      </c>
      <c r="H69">
        <v>-10</v>
      </c>
      <c r="I69">
        <v>-10</v>
      </c>
      <c r="J69">
        <v>-5</v>
      </c>
    </row>
    <row r="70" spans="1:10" ht="12.75">
      <c r="A70" t="s">
        <v>355</v>
      </c>
      <c r="B70">
        <v>-2.3</v>
      </c>
      <c r="C70">
        <v>-1.9</v>
      </c>
      <c r="D70">
        <v>-1.9</v>
      </c>
      <c r="E70">
        <v>-1.9</v>
      </c>
      <c r="F70">
        <v>-1.1</v>
      </c>
      <c r="G70">
        <v>-1.1</v>
      </c>
      <c r="H70">
        <v>-0.7</v>
      </c>
      <c r="I70">
        <v>-0.7</v>
      </c>
      <c r="J70">
        <v>-0.4</v>
      </c>
    </row>
    <row r="71" ht="12.75">
      <c r="A71" t="s">
        <v>185</v>
      </c>
    </row>
    <row r="72" spans="1:12" ht="12.75">
      <c r="A72" t="s">
        <v>353</v>
      </c>
      <c r="B72">
        <v>5565</v>
      </c>
      <c r="C72">
        <v>5655</v>
      </c>
      <c r="D72">
        <v>5740</v>
      </c>
      <c r="E72">
        <v>5810</v>
      </c>
      <c r="F72">
        <v>5885</v>
      </c>
      <c r="G72">
        <v>5970</v>
      </c>
      <c r="H72">
        <v>6040</v>
      </c>
      <c r="I72">
        <v>6105</v>
      </c>
      <c r="J72">
        <v>6165</v>
      </c>
      <c r="K72">
        <v>75</v>
      </c>
      <c r="L72">
        <v>1.3</v>
      </c>
    </row>
    <row r="73" spans="1:12" ht="12.75">
      <c r="A73" t="s">
        <v>213</v>
      </c>
      <c r="B73">
        <v>5735</v>
      </c>
      <c r="C73">
        <v>5805</v>
      </c>
      <c r="D73">
        <v>5885</v>
      </c>
      <c r="E73">
        <v>5940</v>
      </c>
      <c r="F73">
        <v>6005</v>
      </c>
      <c r="G73">
        <v>6080</v>
      </c>
      <c r="H73">
        <v>6145</v>
      </c>
      <c r="I73">
        <v>6205</v>
      </c>
      <c r="J73">
        <v>6260</v>
      </c>
      <c r="K73">
        <v>66</v>
      </c>
      <c r="L73">
        <v>1.1</v>
      </c>
    </row>
    <row r="74" spans="1:10" ht="12.75">
      <c r="A74" t="s">
        <v>354</v>
      </c>
      <c r="B74">
        <v>-170</v>
      </c>
      <c r="C74">
        <v>-150</v>
      </c>
      <c r="D74">
        <v>-145</v>
      </c>
      <c r="E74">
        <v>-130</v>
      </c>
      <c r="F74">
        <v>-120</v>
      </c>
      <c r="G74">
        <v>-110</v>
      </c>
      <c r="H74">
        <v>-105</v>
      </c>
      <c r="I74">
        <v>-100</v>
      </c>
      <c r="J74">
        <v>-95</v>
      </c>
    </row>
    <row r="75" spans="1:10" ht="12.75">
      <c r="A75" t="s">
        <v>355</v>
      </c>
      <c r="B75">
        <v>-3</v>
      </c>
      <c r="C75">
        <v>-2.6</v>
      </c>
      <c r="D75">
        <v>-2.5</v>
      </c>
      <c r="E75">
        <v>-2.2</v>
      </c>
      <c r="F75">
        <v>-2</v>
      </c>
      <c r="G75">
        <v>-1.8</v>
      </c>
      <c r="H75">
        <v>-1.7</v>
      </c>
      <c r="I75">
        <v>-1.6</v>
      </c>
      <c r="J75">
        <v>-1.5</v>
      </c>
    </row>
    <row r="76" ht="12.75">
      <c r="A76" t="s">
        <v>9</v>
      </c>
    </row>
    <row r="77" spans="1:12" ht="12.75">
      <c r="A77" t="s">
        <v>353</v>
      </c>
      <c r="B77">
        <v>1795</v>
      </c>
      <c r="C77">
        <v>1850</v>
      </c>
      <c r="D77">
        <v>1905</v>
      </c>
      <c r="E77">
        <v>1955</v>
      </c>
      <c r="F77">
        <v>2005</v>
      </c>
      <c r="G77">
        <v>2035</v>
      </c>
      <c r="H77">
        <v>2060</v>
      </c>
      <c r="I77">
        <v>2080</v>
      </c>
      <c r="J77">
        <v>2100</v>
      </c>
      <c r="K77">
        <v>38</v>
      </c>
      <c r="L77">
        <v>2</v>
      </c>
    </row>
    <row r="78" spans="1:12" ht="12.75">
      <c r="A78" t="s">
        <v>213</v>
      </c>
      <c r="B78">
        <v>1860</v>
      </c>
      <c r="C78">
        <v>1910</v>
      </c>
      <c r="D78">
        <v>1965</v>
      </c>
      <c r="E78">
        <v>2010</v>
      </c>
      <c r="F78">
        <v>2060</v>
      </c>
      <c r="G78">
        <v>2085</v>
      </c>
      <c r="H78">
        <v>2110</v>
      </c>
      <c r="I78">
        <v>2130</v>
      </c>
      <c r="J78">
        <v>2145</v>
      </c>
      <c r="K78">
        <v>36</v>
      </c>
      <c r="L78">
        <v>1.8</v>
      </c>
    </row>
    <row r="79" spans="1:10" ht="12.75">
      <c r="A79" t="s">
        <v>354</v>
      </c>
      <c r="B79">
        <v>-65</v>
      </c>
      <c r="C79">
        <v>-60</v>
      </c>
      <c r="D79">
        <v>-60</v>
      </c>
      <c r="E79">
        <v>-55</v>
      </c>
      <c r="F79">
        <v>-55</v>
      </c>
      <c r="G79">
        <v>-50</v>
      </c>
      <c r="H79">
        <v>-50</v>
      </c>
      <c r="I79">
        <v>-50</v>
      </c>
      <c r="J79">
        <v>-45</v>
      </c>
    </row>
    <row r="80" spans="1:10" ht="12.75">
      <c r="A80" t="s">
        <v>355</v>
      </c>
      <c r="B80">
        <v>-3.5</v>
      </c>
      <c r="C80">
        <v>-3.1</v>
      </c>
      <c r="D80">
        <v>-3.1</v>
      </c>
      <c r="E80">
        <v>-2.7</v>
      </c>
      <c r="F80">
        <v>-2.7</v>
      </c>
      <c r="G80">
        <v>-2.4</v>
      </c>
      <c r="H80">
        <v>-2.4</v>
      </c>
      <c r="I80">
        <v>-2.3</v>
      </c>
      <c r="J80">
        <v>-2.1</v>
      </c>
    </row>
    <row r="81" ht="12.75">
      <c r="A81" t="s">
        <v>103</v>
      </c>
    </row>
    <row r="82" spans="1:12" ht="12.75">
      <c r="A82" t="s">
        <v>353</v>
      </c>
      <c r="B82">
        <v>2030</v>
      </c>
      <c r="C82">
        <v>2065</v>
      </c>
      <c r="D82">
        <v>2105</v>
      </c>
      <c r="E82">
        <v>2135</v>
      </c>
      <c r="F82">
        <v>2170</v>
      </c>
      <c r="G82">
        <v>2200</v>
      </c>
      <c r="H82">
        <v>2230</v>
      </c>
      <c r="I82">
        <v>2255</v>
      </c>
      <c r="J82">
        <v>2280</v>
      </c>
      <c r="K82">
        <v>31</v>
      </c>
      <c r="L82">
        <v>1.5</v>
      </c>
    </row>
    <row r="83" spans="1:12" ht="12.75">
      <c r="A83" t="s">
        <v>213</v>
      </c>
      <c r="B83">
        <v>2120</v>
      </c>
      <c r="C83">
        <v>2150</v>
      </c>
      <c r="D83">
        <v>2185</v>
      </c>
      <c r="E83">
        <v>2210</v>
      </c>
      <c r="F83">
        <v>2240</v>
      </c>
      <c r="G83">
        <v>2270</v>
      </c>
      <c r="H83">
        <v>2295</v>
      </c>
      <c r="I83">
        <v>2320</v>
      </c>
      <c r="J83">
        <v>2345</v>
      </c>
      <c r="K83">
        <v>28</v>
      </c>
      <c r="L83">
        <v>1.3</v>
      </c>
    </row>
    <row r="84" spans="1:10" ht="12.75">
      <c r="A84" t="s">
        <v>354</v>
      </c>
      <c r="B84">
        <v>-90</v>
      </c>
      <c r="C84">
        <v>-85</v>
      </c>
      <c r="D84">
        <v>-80</v>
      </c>
      <c r="E84">
        <v>-75</v>
      </c>
      <c r="F84">
        <v>-70</v>
      </c>
      <c r="G84">
        <v>-70</v>
      </c>
      <c r="H84">
        <v>-65</v>
      </c>
      <c r="I84">
        <v>-65</v>
      </c>
      <c r="J84">
        <v>-65</v>
      </c>
    </row>
    <row r="85" spans="1:10" ht="12.75">
      <c r="A85" t="s">
        <v>355</v>
      </c>
      <c r="B85">
        <v>-4.2</v>
      </c>
      <c r="C85">
        <v>-4</v>
      </c>
      <c r="D85">
        <v>-3.7</v>
      </c>
      <c r="E85">
        <v>-3.4</v>
      </c>
      <c r="F85">
        <v>-3.1</v>
      </c>
      <c r="G85">
        <v>-3.1</v>
      </c>
      <c r="H85">
        <v>-2.8</v>
      </c>
      <c r="I85">
        <v>-2.8</v>
      </c>
      <c r="J85">
        <v>-2.8</v>
      </c>
    </row>
    <row r="86" ht="12.75">
      <c r="A86" t="s">
        <v>3</v>
      </c>
    </row>
    <row r="87" spans="1:12" ht="12.75">
      <c r="A87" t="s">
        <v>353</v>
      </c>
      <c r="B87">
        <v>2875</v>
      </c>
      <c r="C87">
        <v>2925</v>
      </c>
      <c r="D87">
        <v>2970</v>
      </c>
      <c r="E87">
        <v>3010</v>
      </c>
      <c r="F87">
        <v>3050</v>
      </c>
      <c r="G87">
        <v>3100</v>
      </c>
      <c r="H87">
        <v>3135</v>
      </c>
      <c r="I87">
        <v>3175</v>
      </c>
      <c r="J87">
        <v>3210</v>
      </c>
      <c r="K87">
        <v>42</v>
      </c>
      <c r="L87">
        <v>1.4</v>
      </c>
    </row>
    <row r="88" spans="1:12" ht="12.75">
      <c r="A88" t="s">
        <v>213</v>
      </c>
      <c r="B88">
        <v>2970</v>
      </c>
      <c r="C88">
        <v>3010</v>
      </c>
      <c r="D88">
        <v>3050</v>
      </c>
      <c r="E88">
        <v>3085</v>
      </c>
      <c r="F88">
        <v>3120</v>
      </c>
      <c r="G88">
        <v>3165</v>
      </c>
      <c r="H88">
        <v>3205</v>
      </c>
      <c r="I88">
        <v>3240</v>
      </c>
      <c r="J88">
        <v>3270</v>
      </c>
      <c r="K88">
        <v>38</v>
      </c>
      <c r="L88">
        <v>1.2</v>
      </c>
    </row>
    <row r="89" spans="1:10" ht="12.75">
      <c r="A89" t="s">
        <v>354</v>
      </c>
      <c r="B89">
        <v>-95</v>
      </c>
      <c r="C89">
        <v>-85</v>
      </c>
      <c r="D89">
        <v>-80</v>
      </c>
      <c r="E89">
        <v>-75</v>
      </c>
      <c r="F89">
        <v>-70</v>
      </c>
      <c r="G89">
        <v>-65</v>
      </c>
      <c r="H89">
        <v>-70</v>
      </c>
      <c r="I89">
        <v>-65</v>
      </c>
      <c r="J89">
        <v>-60</v>
      </c>
    </row>
    <row r="90" spans="1:10" ht="12.75">
      <c r="A90" t="s">
        <v>355</v>
      </c>
      <c r="B90">
        <v>-3.2</v>
      </c>
      <c r="C90">
        <v>-2.8</v>
      </c>
      <c r="D90">
        <v>-2.6</v>
      </c>
      <c r="E90">
        <v>-2.4</v>
      </c>
      <c r="F90">
        <v>-2.2</v>
      </c>
      <c r="G90">
        <v>-2.1</v>
      </c>
      <c r="H90">
        <v>-2.2</v>
      </c>
      <c r="I90">
        <v>-2</v>
      </c>
      <c r="J90">
        <v>-1.8</v>
      </c>
    </row>
    <row r="91" ht="12.75">
      <c r="A91" t="s">
        <v>4</v>
      </c>
    </row>
    <row r="92" spans="1:12" ht="12.75">
      <c r="A92" t="s">
        <v>353</v>
      </c>
      <c r="B92">
        <v>2500</v>
      </c>
      <c r="C92">
        <v>2540</v>
      </c>
      <c r="D92">
        <v>2585</v>
      </c>
      <c r="E92">
        <v>2620</v>
      </c>
      <c r="F92">
        <v>2660</v>
      </c>
      <c r="G92">
        <v>2695</v>
      </c>
      <c r="H92">
        <v>2725</v>
      </c>
      <c r="I92">
        <v>2755</v>
      </c>
      <c r="J92">
        <v>2790</v>
      </c>
      <c r="K92">
        <v>36</v>
      </c>
      <c r="L92">
        <v>1.4</v>
      </c>
    </row>
    <row r="93" spans="1:12" ht="12.75">
      <c r="A93" t="s">
        <v>213</v>
      </c>
      <c r="B93">
        <v>2570</v>
      </c>
      <c r="C93">
        <v>2610</v>
      </c>
      <c r="D93">
        <v>2660</v>
      </c>
      <c r="E93">
        <v>2700</v>
      </c>
      <c r="F93">
        <v>2740</v>
      </c>
      <c r="G93">
        <v>2780</v>
      </c>
      <c r="H93">
        <v>2810</v>
      </c>
      <c r="I93">
        <v>2835</v>
      </c>
      <c r="J93">
        <v>2865</v>
      </c>
      <c r="K93">
        <v>37</v>
      </c>
      <c r="L93">
        <v>1.4</v>
      </c>
    </row>
    <row r="94" spans="1:10" ht="12.75">
      <c r="A94" t="s">
        <v>354</v>
      </c>
      <c r="B94">
        <v>-70</v>
      </c>
      <c r="C94">
        <v>-70</v>
      </c>
      <c r="D94">
        <v>-75</v>
      </c>
      <c r="E94">
        <v>-80</v>
      </c>
      <c r="F94">
        <v>-80</v>
      </c>
      <c r="G94">
        <v>-85</v>
      </c>
      <c r="H94">
        <v>-85</v>
      </c>
      <c r="I94">
        <v>-80</v>
      </c>
      <c r="J94">
        <v>-75</v>
      </c>
    </row>
    <row r="95" spans="1:10" ht="12.75">
      <c r="A95" t="s">
        <v>355</v>
      </c>
      <c r="B95">
        <v>-2.7</v>
      </c>
      <c r="C95">
        <v>-2.7</v>
      </c>
      <c r="D95">
        <v>-2.8</v>
      </c>
      <c r="E95">
        <v>-3</v>
      </c>
      <c r="F95">
        <v>-2.9</v>
      </c>
      <c r="G95">
        <v>-3.1</v>
      </c>
      <c r="H95">
        <v>-3</v>
      </c>
      <c r="I95">
        <v>-2.8</v>
      </c>
      <c r="J95">
        <v>-2.6</v>
      </c>
    </row>
    <row r="96" ht="12.75">
      <c r="A96" t="s">
        <v>5</v>
      </c>
    </row>
    <row r="97" spans="1:12" ht="12.75">
      <c r="A97" t="s">
        <v>353</v>
      </c>
      <c r="B97">
        <v>3450</v>
      </c>
      <c r="C97">
        <v>3500</v>
      </c>
      <c r="D97">
        <v>3550</v>
      </c>
      <c r="E97">
        <v>3595</v>
      </c>
      <c r="F97">
        <v>3645</v>
      </c>
      <c r="G97">
        <v>3695</v>
      </c>
      <c r="H97">
        <v>3730</v>
      </c>
      <c r="I97">
        <v>3760</v>
      </c>
      <c r="J97">
        <v>3795</v>
      </c>
      <c r="K97">
        <v>43</v>
      </c>
      <c r="L97">
        <v>1.2</v>
      </c>
    </row>
    <row r="98" spans="1:12" ht="12.75">
      <c r="A98" t="s">
        <v>213</v>
      </c>
      <c r="B98">
        <v>3600</v>
      </c>
      <c r="C98">
        <v>3635</v>
      </c>
      <c r="D98">
        <v>3670</v>
      </c>
      <c r="E98">
        <v>3700</v>
      </c>
      <c r="F98">
        <v>3730</v>
      </c>
      <c r="G98">
        <v>3755</v>
      </c>
      <c r="H98">
        <v>3770</v>
      </c>
      <c r="I98">
        <v>3785</v>
      </c>
      <c r="J98">
        <v>3805</v>
      </c>
      <c r="K98">
        <v>26</v>
      </c>
      <c r="L98">
        <v>0.7</v>
      </c>
    </row>
    <row r="99" spans="1:10" ht="12.75">
      <c r="A99" t="s">
        <v>354</v>
      </c>
      <c r="B99">
        <v>-150</v>
      </c>
      <c r="C99">
        <v>-135</v>
      </c>
      <c r="D99">
        <v>-120</v>
      </c>
      <c r="E99">
        <v>-105</v>
      </c>
      <c r="F99">
        <v>-85</v>
      </c>
      <c r="G99">
        <v>-60</v>
      </c>
      <c r="H99">
        <v>-40</v>
      </c>
      <c r="I99">
        <v>-25</v>
      </c>
      <c r="J99">
        <v>-10</v>
      </c>
    </row>
    <row r="100" spans="1:10" ht="12.75">
      <c r="A100" t="s">
        <v>355</v>
      </c>
      <c r="B100">
        <v>-4.2</v>
      </c>
      <c r="C100">
        <v>-3.7</v>
      </c>
      <c r="D100">
        <v>-3.3</v>
      </c>
      <c r="E100">
        <v>-2.8</v>
      </c>
      <c r="F100">
        <v>-2.3</v>
      </c>
      <c r="G100">
        <v>-1.6</v>
      </c>
      <c r="H100">
        <v>-1.1</v>
      </c>
      <c r="I100">
        <v>-0.7</v>
      </c>
      <c r="J100">
        <v>-0.3</v>
      </c>
    </row>
    <row r="101" ht="12.75">
      <c r="A101" t="s">
        <v>104</v>
      </c>
    </row>
    <row r="102" spans="1:12" ht="12.75">
      <c r="A102" t="s">
        <v>353</v>
      </c>
      <c r="B102">
        <v>2370</v>
      </c>
      <c r="C102">
        <v>2415</v>
      </c>
      <c r="D102">
        <v>2465</v>
      </c>
      <c r="E102">
        <v>2500</v>
      </c>
      <c r="F102">
        <v>2535</v>
      </c>
      <c r="G102">
        <v>2570</v>
      </c>
      <c r="H102">
        <v>2595</v>
      </c>
      <c r="I102">
        <v>2620</v>
      </c>
      <c r="J102">
        <v>2640</v>
      </c>
      <c r="K102">
        <v>34</v>
      </c>
      <c r="L102">
        <v>1.4</v>
      </c>
    </row>
    <row r="103" spans="1:12" ht="12.75">
      <c r="A103" t="s">
        <v>213</v>
      </c>
      <c r="B103">
        <v>2475</v>
      </c>
      <c r="C103">
        <v>2515</v>
      </c>
      <c r="D103">
        <v>2555</v>
      </c>
      <c r="E103">
        <v>2590</v>
      </c>
      <c r="F103">
        <v>2625</v>
      </c>
      <c r="G103">
        <v>2660</v>
      </c>
      <c r="H103">
        <v>2685</v>
      </c>
      <c r="I103">
        <v>2710</v>
      </c>
      <c r="J103">
        <v>2735</v>
      </c>
      <c r="K103">
        <v>33</v>
      </c>
      <c r="L103">
        <v>1.3</v>
      </c>
    </row>
    <row r="104" spans="1:10" ht="12.75">
      <c r="A104" t="s">
        <v>354</v>
      </c>
      <c r="B104">
        <v>-105</v>
      </c>
      <c r="C104">
        <v>-100</v>
      </c>
      <c r="D104">
        <v>-90</v>
      </c>
      <c r="E104">
        <v>-90</v>
      </c>
      <c r="F104">
        <v>-90</v>
      </c>
      <c r="G104">
        <v>-90</v>
      </c>
      <c r="H104">
        <v>-90</v>
      </c>
      <c r="I104">
        <v>-90</v>
      </c>
      <c r="J104">
        <v>-95</v>
      </c>
    </row>
    <row r="105" spans="1:10" ht="12.75">
      <c r="A105" t="s">
        <v>355</v>
      </c>
      <c r="B105">
        <v>-4.2</v>
      </c>
      <c r="C105">
        <v>-4</v>
      </c>
      <c r="D105">
        <v>-3.5</v>
      </c>
      <c r="E105">
        <v>-3.5</v>
      </c>
      <c r="F105">
        <v>-3.4</v>
      </c>
      <c r="G105">
        <v>-3.4</v>
      </c>
      <c r="H105">
        <v>-3.4</v>
      </c>
      <c r="I105">
        <v>-3.3</v>
      </c>
      <c r="J105">
        <v>-3.5</v>
      </c>
    </row>
    <row r="106" ht="12.75">
      <c r="A106" t="s">
        <v>105</v>
      </c>
    </row>
    <row r="107" spans="1:12" ht="12.75">
      <c r="A107" t="s">
        <v>353</v>
      </c>
      <c r="B107">
        <v>1345</v>
      </c>
      <c r="C107">
        <v>1360</v>
      </c>
      <c r="D107">
        <v>1375</v>
      </c>
      <c r="E107">
        <v>1390</v>
      </c>
      <c r="F107">
        <v>1405</v>
      </c>
      <c r="G107">
        <v>1425</v>
      </c>
      <c r="H107">
        <v>1440</v>
      </c>
      <c r="I107">
        <v>1450</v>
      </c>
      <c r="J107">
        <v>1465</v>
      </c>
      <c r="K107">
        <v>15</v>
      </c>
      <c r="L107">
        <v>1.1</v>
      </c>
    </row>
    <row r="108" spans="1:12" ht="12.75">
      <c r="A108" t="s">
        <v>213</v>
      </c>
      <c r="B108">
        <v>1405</v>
      </c>
      <c r="C108">
        <v>1415</v>
      </c>
      <c r="D108">
        <v>1425</v>
      </c>
      <c r="E108">
        <v>1435</v>
      </c>
      <c r="F108">
        <v>1445</v>
      </c>
      <c r="G108">
        <v>1455</v>
      </c>
      <c r="H108">
        <v>1465</v>
      </c>
      <c r="I108">
        <v>1470</v>
      </c>
      <c r="J108">
        <v>1480</v>
      </c>
      <c r="K108">
        <v>9</v>
      </c>
      <c r="L108">
        <v>0.7</v>
      </c>
    </row>
    <row r="109" spans="1:10" ht="12.75">
      <c r="A109" t="s">
        <v>354</v>
      </c>
      <c r="B109">
        <v>-60</v>
      </c>
      <c r="C109">
        <v>-55</v>
      </c>
      <c r="D109">
        <v>-50</v>
      </c>
      <c r="E109">
        <v>-45</v>
      </c>
      <c r="F109">
        <v>-40</v>
      </c>
      <c r="G109">
        <v>-30</v>
      </c>
      <c r="H109">
        <v>-25</v>
      </c>
      <c r="I109">
        <v>-20</v>
      </c>
      <c r="J109">
        <v>-15</v>
      </c>
    </row>
    <row r="110" spans="1:10" ht="12.75">
      <c r="A110" t="s">
        <v>355</v>
      </c>
      <c r="B110">
        <v>-4.3</v>
      </c>
      <c r="C110">
        <v>-3.9</v>
      </c>
      <c r="D110">
        <v>-3.5</v>
      </c>
      <c r="E110">
        <v>-3.1</v>
      </c>
      <c r="F110">
        <v>-2.8</v>
      </c>
      <c r="G110">
        <v>-2.1</v>
      </c>
      <c r="H110">
        <v>-1.7</v>
      </c>
      <c r="I110">
        <v>-1.4</v>
      </c>
      <c r="J110">
        <v>-1</v>
      </c>
    </row>
    <row r="112" ht="15.75">
      <c r="A112" s="47" t="s">
        <v>212</v>
      </c>
    </row>
    <row r="114" ht="12.75">
      <c r="A114" t="s">
        <v>3</v>
      </c>
    </row>
    <row r="115" spans="1:12" ht="12.75">
      <c r="A115" t="s">
        <v>353</v>
      </c>
      <c r="B115">
        <v>3550</v>
      </c>
      <c r="C115">
        <v>3610</v>
      </c>
      <c r="D115">
        <v>3675</v>
      </c>
      <c r="E115">
        <v>3725</v>
      </c>
      <c r="F115">
        <v>3780</v>
      </c>
      <c r="G115">
        <v>3840</v>
      </c>
      <c r="H115">
        <v>3885</v>
      </c>
      <c r="I115">
        <v>3930</v>
      </c>
      <c r="J115">
        <v>3975</v>
      </c>
      <c r="K115">
        <v>53</v>
      </c>
      <c r="L115">
        <v>1.4</v>
      </c>
    </row>
    <row r="116" spans="1:12" ht="12.75">
      <c r="A116" t="s">
        <v>213</v>
      </c>
      <c r="B116">
        <v>3670</v>
      </c>
      <c r="C116">
        <v>3720</v>
      </c>
      <c r="D116">
        <v>3780</v>
      </c>
      <c r="E116">
        <v>3820</v>
      </c>
      <c r="F116">
        <v>3870</v>
      </c>
      <c r="G116">
        <v>3925</v>
      </c>
      <c r="H116">
        <v>3970</v>
      </c>
      <c r="I116">
        <v>4010</v>
      </c>
      <c r="J116">
        <v>4050</v>
      </c>
      <c r="K116">
        <v>48</v>
      </c>
      <c r="L116">
        <v>1.2</v>
      </c>
    </row>
    <row r="117" spans="1:10" ht="12.75">
      <c r="A117" t="s">
        <v>354</v>
      </c>
      <c r="B117">
        <v>-120</v>
      </c>
      <c r="C117">
        <v>-110</v>
      </c>
      <c r="D117">
        <v>-105</v>
      </c>
      <c r="E117">
        <v>-95</v>
      </c>
      <c r="F117">
        <v>-90</v>
      </c>
      <c r="G117">
        <v>-85</v>
      </c>
      <c r="H117">
        <v>-85</v>
      </c>
      <c r="I117">
        <v>-80</v>
      </c>
      <c r="J117">
        <v>-75</v>
      </c>
    </row>
    <row r="118" spans="1:10" ht="12.75">
      <c r="A118" t="s">
        <v>355</v>
      </c>
      <c r="B118">
        <v>-3.3</v>
      </c>
      <c r="C118">
        <v>-3</v>
      </c>
      <c r="D118">
        <v>-2.8</v>
      </c>
      <c r="E118">
        <v>-2.5</v>
      </c>
      <c r="F118">
        <v>-2.3</v>
      </c>
      <c r="G118">
        <v>-2.2</v>
      </c>
      <c r="H118">
        <v>-2.1</v>
      </c>
      <c r="I118">
        <v>-2</v>
      </c>
      <c r="J118">
        <v>-1.9</v>
      </c>
    </row>
    <row r="119" ht="12.75">
      <c r="A119" t="s">
        <v>210</v>
      </c>
    </row>
    <row r="120" spans="1:12" ht="12.75">
      <c r="A120" t="s">
        <v>353</v>
      </c>
      <c r="B120">
        <v>3590</v>
      </c>
      <c r="C120">
        <v>3675</v>
      </c>
      <c r="D120">
        <v>3765</v>
      </c>
      <c r="E120">
        <v>3840</v>
      </c>
      <c r="F120">
        <v>3920</v>
      </c>
      <c r="G120">
        <v>3980</v>
      </c>
      <c r="H120">
        <v>4030</v>
      </c>
      <c r="I120">
        <v>4075</v>
      </c>
      <c r="J120">
        <v>4115</v>
      </c>
      <c r="K120">
        <v>66</v>
      </c>
      <c r="L120">
        <v>1.7</v>
      </c>
    </row>
    <row r="121" spans="1:12" ht="12.75">
      <c r="A121" t="s">
        <v>213</v>
      </c>
      <c r="B121">
        <v>3735</v>
      </c>
      <c r="C121">
        <v>3810</v>
      </c>
      <c r="D121">
        <v>3895</v>
      </c>
      <c r="E121">
        <v>3965</v>
      </c>
      <c r="F121">
        <v>4045</v>
      </c>
      <c r="G121">
        <v>4095</v>
      </c>
      <c r="H121">
        <v>4140</v>
      </c>
      <c r="I121">
        <v>4185</v>
      </c>
      <c r="J121">
        <v>4225</v>
      </c>
      <c r="K121">
        <v>61</v>
      </c>
      <c r="L121">
        <v>1.6</v>
      </c>
    </row>
    <row r="122" spans="1:10" ht="12.75">
      <c r="A122" t="s">
        <v>354</v>
      </c>
      <c r="B122">
        <v>-145</v>
      </c>
      <c r="C122">
        <v>-135</v>
      </c>
      <c r="D122">
        <v>-130</v>
      </c>
      <c r="E122">
        <v>-125</v>
      </c>
      <c r="F122">
        <v>-125</v>
      </c>
      <c r="G122">
        <v>-115</v>
      </c>
      <c r="H122">
        <v>-110</v>
      </c>
      <c r="I122">
        <v>-110</v>
      </c>
      <c r="J122">
        <v>-110</v>
      </c>
    </row>
    <row r="123" spans="1:10" ht="12.75">
      <c r="A123" t="s">
        <v>355</v>
      </c>
      <c r="B123">
        <v>-3.9</v>
      </c>
      <c r="C123">
        <v>-3.5</v>
      </c>
      <c r="D123">
        <v>-3.3</v>
      </c>
      <c r="E123">
        <v>-3.2</v>
      </c>
      <c r="F123">
        <v>-3.1</v>
      </c>
      <c r="G123">
        <v>-2.8</v>
      </c>
      <c r="H123">
        <v>-2.7</v>
      </c>
      <c r="I123">
        <v>-2.6</v>
      </c>
      <c r="J123">
        <v>-2.6</v>
      </c>
    </row>
    <row r="124" ht="12.75">
      <c r="A124" t="s">
        <v>356</v>
      </c>
    </row>
    <row r="125" spans="1:12" ht="12.75">
      <c r="A125" t="s">
        <v>353</v>
      </c>
      <c r="B125">
        <v>5485</v>
      </c>
      <c r="C125">
        <v>5575</v>
      </c>
      <c r="D125">
        <v>5665</v>
      </c>
      <c r="E125">
        <v>5730</v>
      </c>
      <c r="F125">
        <v>5805</v>
      </c>
      <c r="G125">
        <v>5890</v>
      </c>
      <c r="H125">
        <v>5960</v>
      </c>
      <c r="I125">
        <v>6020</v>
      </c>
      <c r="J125">
        <v>6080</v>
      </c>
      <c r="K125">
        <v>74</v>
      </c>
      <c r="L125">
        <v>1.3</v>
      </c>
    </row>
    <row r="126" spans="1:12" ht="12.75">
      <c r="A126" t="s">
        <v>213</v>
      </c>
      <c r="B126">
        <v>5660</v>
      </c>
      <c r="C126">
        <v>5730</v>
      </c>
      <c r="D126">
        <v>5805</v>
      </c>
      <c r="E126">
        <v>5865</v>
      </c>
      <c r="F126">
        <v>5930</v>
      </c>
      <c r="G126">
        <v>6000</v>
      </c>
      <c r="H126">
        <v>6065</v>
      </c>
      <c r="I126">
        <v>6125</v>
      </c>
      <c r="J126">
        <v>6180</v>
      </c>
      <c r="K126">
        <v>65</v>
      </c>
      <c r="L126">
        <v>1.1</v>
      </c>
    </row>
    <row r="127" spans="1:10" ht="12.75">
      <c r="A127" t="s">
        <v>354</v>
      </c>
      <c r="B127">
        <v>-175</v>
      </c>
      <c r="C127">
        <v>-155</v>
      </c>
      <c r="D127">
        <v>-140</v>
      </c>
      <c r="E127">
        <v>-135</v>
      </c>
      <c r="F127">
        <v>-125</v>
      </c>
      <c r="G127">
        <v>-110</v>
      </c>
      <c r="H127">
        <v>-105</v>
      </c>
      <c r="I127">
        <v>-105</v>
      </c>
      <c r="J127">
        <v>-100</v>
      </c>
    </row>
    <row r="128" spans="1:10" ht="12.75">
      <c r="A128" t="s">
        <v>355</v>
      </c>
      <c r="B128">
        <v>-3.1</v>
      </c>
      <c r="C128">
        <v>-2.7</v>
      </c>
      <c r="D128">
        <v>-2.4</v>
      </c>
      <c r="E128">
        <v>-2.3</v>
      </c>
      <c r="F128">
        <v>-2.1</v>
      </c>
      <c r="G128">
        <v>-1.8</v>
      </c>
      <c r="H128">
        <v>-1.7</v>
      </c>
      <c r="I128">
        <v>-1.7</v>
      </c>
      <c r="J128">
        <v>-1.6</v>
      </c>
    </row>
    <row r="130" spans="1:12" ht="18.75">
      <c r="A130" s="88" t="s">
        <v>359</v>
      </c>
      <c r="K130" s="1" t="s">
        <v>179</v>
      </c>
      <c r="L130" s="1" t="s">
        <v>6</v>
      </c>
    </row>
    <row r="131" spans="11:12" ht="12.75">
      <c r="K131" s="1" t="s">
        <v>39</v>
      </c>
      <c r="L131" s="1" t="s">
        <v>6</v>
      </c>
    </row>
    <row r="132" spans="2:12" ht="12.75">
      <c r="B132">
        <v>2010</v>
      </c>
      <c r="C132">
        <v>2011</v>
      </c>
      <c r="D132">
        <v>2012</v>
      </c>
      <c r="E132">
        <v>2013</v>
      </c>
      <c r="F132">
        <v>2014</v>
      </c>
      <c r="G132">
        <v>2015</v>
      </c>
      <c r="H132">
        <v>2016</v>
      </c>
      <c r="I132">
        <v>2017</v>
      </c>
      <c r="J132">
        <v>2018</v>
      </c>
      <c r="K132" s="1" t="s">
        <v>180</v>
      </c>
      <c r="L132" s="1" t="s">
        <v>12</v>
      </c>
    </row>
    <row r="133" ht="12.75">
      <c r="A133" t="s">
        <v>126</v>
      </c>
    </row>
    <row r="134" spans="1:12" ht="12.75">
      <c r="A134" t="s">
        <v>353</v>
      </c>
      <c r="B134">
        <v>21995</v>
      </c>
      <c r="C134">
        <v>22085</v>
      </c>
      <c r="D134">
        <v>22225</v>
      </c>
      <c r="E134">
        <v>22280</v>
      </c>
      <c r="F134">
        <v>22400</v>
      </c>
      <c r="G134">
        <v>22505</v>
      </c>
      <c r="H134">
        <v>22610</v>
      </c>
      <c r="I134">
        <v>22720</v>
      </c>
      <c r="J134">
        <v>22835</v>
      </c>
      <c r="K134">
        <v>105</v>
      </c>
      <c r="L134">
        <v>0.5</v>
      </c>
    </row>
    <row r="135" spans="1:12" ht="12.75">
      <c r="A135" t="s">
        <v>213</v>
      </c>
      <c r="B135">
        <v>22100</v>
      </c>
      <c r="C135">
        <v>22105</v>
      </c>
      <c r="D135">
        <v>22175</v>
      </c>
      <c r="E135">
        <v>22290</v>
      </c>
      <c r="F135">
        <v>22340</v>
      </c>
      <c r="G135">
        <v>22440</v>
      </c>
      <c r="H135">
        <v>22540</v>
      </c>
      <c r="I135">
        <v>22645</v>
      </c>
      <c r="J135">
        <v>22750</v>
      </c>
      <c r="K135">
        <v>81</v>
      </c>
      <c r="L135">
        <v>0.4</v>
      </c>
    </row>
    <row r="136" spans="1:10" ht="12.75">
      <c r="A136" t="s">
        <v>354</v>
      </c>
      <c r="B136">
        <v>-105</v>
      </c>
      <c r="C136">
        <v>-20</v>
      </c>
      <c r="D136">
        <v>50</v>
      </c>
      <c r="E136">
        <v>-10</v>
      </c>
      <c r="F136">
        <v>60</v>
      </c>
      <c r="G136">
        <v>65</v>
      </c>
      <c r="H136">
        <v>70</v>
      </c>
      <c r="I136">
        <v>75</v>
      </c>
      <c r="J136">
        <v>85</v>
      </c>
    </row>
    <row r="137" spans="1:10" ht="12.75">
      <c r="A137" t="s">
        <v>355</v>
      </c>
      <c r="B137">
        <v>-0.5</v>
      </c>
      <c r="C137">
        <v>-0.1</v>
      </c>
      <c r="D137">
        <v>0.2</v>
      </c>
      <c r="E137">
        <v>0</v>
      </c>
      <c r="F137">
        <v>0.3</v>
      </c>
      <c r="G137">
        <v>0.3</v>
      </c>
      <c r="H137">
        <v>0.3</v>
      </c>
      <c r="I137">
        <v>0.3</v>
      </c>
      <c r="J137">
        <v>0.4</v>
      </c>
    </row>
    <row r="139" ht="15">
      <c r="A139" s="53" t="s">
        <v>235</v>
      </c>
    </row>
    <row r="141" ht="12.75">
      <c r="A141" t="s">
        <v>181</v>
      </c>
    </row>
    <row r="142" spans="1:12" ht="12.75">
      <c r="A142" t="s">
        <v>353</v>
      </c>
      <c r="B142">
        <v>5700</v>
      </c>
      <c r="C142">
        <v>5710</v>
      </c>
      <c r="D142">
        <v>5725</v>
      </c>
      <c r="E142">
        <v>5730</v>
      </c>
      <c r="F142">
        <v>5745</v>
      </c>
      <c r="G142">
        <v>5760</v>
      </c>
      <c r="H142">
        <v>5770</v>
      </c>
      <c r="I142">
        <v>5785</v>
      </c>
      <c r="J142">
        <v>5805</v>
      </c>
      <c r="K142">
        <v>13</v>
      </c>
      <c r="L142">
        <v>0.2</v>
      </c>
    </row>
    <row r="143" spans="1:12" ht="12.75">
      <c r="A143" t="s">
        <v>213</v>
      </c>
      <c r="B143">
        <v>5715</v>
      </c>
      <c r="C143">
        <v>5710</v>
      </c>
      <c r="D143">
        <v>5715</v>
      </c>
      <c r="E143">
        <v>5725</v>
      </c>
      <c r="F143">
        <v>5725</v>
      </c>
      <c r="G143">
        <v>5730</v>
      </c>
      <c r="H143">
        <v>5740</v>
      </c>
      <c r="I143">
        <v>5745</v>
      </c>
      <c r="J143">
        <v>5755</v>
      </c>
      <c r="K143">
        <v>5</v>
      </c>
      <c r="L143">
        <v>0.1</v>
      </c>
    </row>
    <row r="144" spans="1:10" ht="12.75">
      <c r="A144" t="s">
        <v>354</v>
      </c>
      <c r="B144">
        <v>-15</v>
      </c>
      <c r="C144">
        <v>0</v>
      </c>
      <c r="D144">
        <v>10</v>
      </c>
      <c r="E144">
        <v>5</v>
      </c>
      <c r="F144">
        <v>20</v>
      </c>
      <c r="G144">
        <v>30</v>
      </c>
      <c r="H144">
        <v>30</v>
      </c>
      <c r="I144">
        <v>40</v>
      </c>
      <c r="J144">
        <v>50</v>
      </c>
    </row>
    <row r="145" spans="1:10" ht="12.75">
      <c r="A145" t="s">
        <v>355</v>
      </c>
      <c r="B145">
        <v>-0.3</v>
      </c>
      <c r="C145">
        <v>0</v>
      </c>
      <c r="D145">
        <v>0.2</v>
      </c>
      <c r="E145">
        <v>0.1</v>
      </c>
      <c r="F145">
        <v>0.3</v>
      </c>
      <c r="G145">
        <v>0.5</v>
      </c>
      <c r="H145">
        <v>0.5</v>
      </c>
      <c r="I145">
        <v>0.7</v>
      </c>
      <c r="J145">
        <v>0.9</v>
      </c>
    </row>
    <row r="146" ht="12.75">
      <c r="A146" t="s">
        <v>182</v>
      </c>
    </row>
    <row r="147" spans="1:12" ht="12.75">
      <c r="A147" t="s">
        <v>353</v>
      </c>
      <c r="B147">
        <v>1910</v>
      </c>
      <c r="C147">
        <v>1915</v>
      </c>
      <c r="D147">
        <v>1920</v>
      </c>
      <c r="E147">
        <v>1925</v>
      </c>
      <c r="F147">
        <v>1930</v>
      </c>
      <c r="G147">
        <v>1935</v>
      </c>
      <c r="H147">
        <v>1940</v>
      </c>
      <c r="I147">
        <v>1945</v>
      </c>
      <c r="J147">
        <v>1950</v>
      </c>
      <c r="K147">
        <v>5</v>
      </c>
      <c r="L147">
        <v>0.3</v>
      </c>
    </row>
    <row r="148" spans="1:12" ht="12.75">
      <c r="A148" t="s">
        <v>213</v>
      </c>
      <c r="B148">
        <v>1915</v>
      </c>
      <c r="C148">
        <v>1915</v>
      </c>
      <c r="D148">
        <v>1915</v>
      </c>
      <c r="E148">
        <v>1920</v>
      </c>
      <c r="F148">
        <v>1920</v>
      </c>
      <c r="G148">
        <v>1920</v>
      </c>
      <c r="H148">
        <v>1925</v>
      </c>
      <c r="I148">
        <v>1925</v>
      </c>
      <c r="J148">
        <v>1930</v>
      </c>
      <c r="K148">
        <v>2</v>
      </c>
      <c r="L148">
        <v>0.1</v>
      </c>
    </row>
    <row r="149" spans="1:10" ht="12.75">
      <c r="A149" t="s">
        <v>354</v>
      </c>
      <c r="B149">
        <v>-5</v>
      </c>
      <c r="C149">
        <v>0</v>
      </c>
      <c r="D149">
        <v>5</v>
      </c>
      <c r="E149">
        <v>5</v>
      </c>
      <c r="F149">
        <v>10</v>
      </c>
      <c r="G149">
        <v>15</v>
      </c>
      <c r="H149">
        <v>15</v>
      </c>
      <c r="I149">
        <v>20</v>
      </c>
      <c r="J149">
        <v>20</v>
      </c>
    </row>
    <row r="150" spans="1:10" ht="12.75">
      <c r="A150" t="s">
        <v>355</v>
      </c>
      <c r="B150">
        <v>-0.3</v>
      </c>
      <c r="C150">
        <v>0</v>
      </c>
      <c r="D150">
        <v>0.3</v>
      </c>
      <c r="E150">
        <v>0.3</v>
      </c>
      <c r="F150">
        <v>0.5</v>
      </c>
      <c r="G150">
        <v>0.8</v>
      </c>
      <c r="H150">
        <v>0.8</v>
      </c>
      <c r="I150">
        <v>1</v>
      </c>
      <c r="J150">
        <v>1</v>
      </c>
    </row>
    <row r="151" ht="12.75">
      <c r="A151" t="s">
        <v>240</v>
      </c>
    </row>
    <row r="152" spans="1:12" ht="12.75">
      <c r="A152" t="s">
        <v>353</v>
      </c>
      <c r="B152">
        <v>10005</v>
      </c>
      <c r="C152">
        <v>10065</v>
      </c>
      <c r="D152">
        <v>10140</v>
      </c>
      <c r="E152">
        <v>10175</v>
      </c>
      <c r="F152">
        <v>10240</v>
      </c>
      <c r="G152">
        <v>10295</v>
      </c>
      <c r="H152">
        <v>10350</v>
      </c>
      <c r="I152">
        <v>10410</v>
      </c>
      <c r="J152">
        <v>10470</v>
      </c>
      <c r="K152">
        <v>58</v>
      </c>
      <c r="L152">
        <v>0.6</v>
      </c>
    </row>
    <row r="153" spans="1:12" ht="12.75">
      <c r="A153" t="s">
        <v>213</v>
      </c>
      <c r="B153">
        <v>10030</v>
      </c>
      <c r="C153">
        <v>10035</v>
      </c>
      <c r="D153">
        <v>10080</v>
      </c>
      <c r="E153">
        <v>10150</v>
      </c>
      <c r="F153">
        <v>10185</v>
      </c>
      <c r="G153">
        <v>10245</v>
      </c>
      <c r="H153">
        <v>10310</v>
      </c>
      <c r="I153">
        <v>10375</v>
      </c>
      <c r="J153">
        <v>10440</v>
      </c>
      <c r="K153">
        <v>51</v>
      </c>
      <c r="L153">
        <v>0.5</v>
      </c>
    </row>
    <row r="154" spans="1:10" ht="12.75">
      <c r="A154" t="s">
        <v>354</v>
      </c>
      <c r="B154">
        <v>-25</v>
      </c>
      <c r="C154">
        <v>30</v>
      </c>
      <c r="D154">
        <v>60</v>
      </c>
      <c r="E154">
        <v>25</v>
      </c>
      <c r="F154">
        <v>55</v>
      </c>
      <c r="G154">
        <v>50</v>
      </c>
      <c r="H154">
        <v>40</v>
      </c>
      <c r="I154">
        <v>35</v>
      </c>
      <c r="J154">
        <v>30</v>
      </c>
    </row>
    <row r="155" spans="1:10" ht="12.75">
      <c r="A155" t="s">
        <v>355</v>
      </c>
      <c r="B155">
        <v>-0.2</v>
      </c>
      <c r="C155">
        <v>0.3</v>
      </c>
      <c r="D155">
        <v>0.6</v>
      </c>
      <c r="E155">
        <v>0.2</v>
      </c>
      <c r="F155">
        <v>0.5</v>
      </c>
      <c r="G155">
        <v>0.5</v>
      </c>
      <c r="H155">
        <v>0.4</v>
      </c>
      <c r="I155">
        <v>0.3</v>
      </c>
      <c r="J155">
        <v>0.3</v>
      </c>
    </row>
    <row r="156" ht="12.75">
      <c r="A156" t="s">
        <v>242</v>
      </c>
    </row>
    <row r="157" spans="1:12" ht="12.75">
      <c r="A157" t="s">
        <v>353</v>
      </c>
      <c r="B157">
        <v>1980</v>
      </c>
      <c r="C157">
        <v>1990</v>
      </c>
      <c r="D157">
        <v>2015</v>
      </c>
      <c r="E157">
        <v>2025</v>
      </c>
      <c r="F157">
        <v>2045</v>
      </c>
      <c r="G157">
        <v>2065</v>
      </c>
      <c r="H157">
        <v>2080</v>
      </c>
      <c r="I157">
        <v>2100</v>
      </c>
      <c r="J157">
        <v>2120</v>
      </c>
      <c r="K157">
        <v>18</v>
      </c>
      <c r="L157">
        <v>0.9</v>
      </c>
    </row>
    <row r="158" spans="1:12" ht="12.75">
      <c r="A158" t="s">
        <v>213</v>
      </c>
      <c r="B158">
        <v>2020</v>
      </c>
      <c r="C158">
        <v>2020</v>
      </c>
      <c r="D158">
        <v>2035</v>
      </c>
      <c r="E158">
        <v>2055</v>
      </c>
      <c r="F158">
        <v>2065</v>
      </c>
      <c r="G158">
        <v>2085</v>
      </c>
      <c r="H158">
        <v>2100</v>
      </c>
      <c r="I158">
        <v>2120</v>
      </c>
      <c r="J158">
        <v>2140</v>
      </c>
      <c r="K158">
        <v>15</v>
      </c>
      <c r="L158">
        <v>0.7</v>
      </c>
    </row>
    <row r="159" spans="1:10" ht="12.75">
      <c r="A159" t="s">
        <v>354</v>
      </c>
      <c r="B159">
        <v>-40</v>
      </c>
      <c r="C159">
        <v>-30</v>
      </c>
      <c r="D159">
        <v>-20</v>
      </c>
      <c r="E159">
        <v>-30</v>
      </c>
      <c r="F159">
        <v>-20</v>
      </c>
      <c r="G159">
        <v>-20</v>
      </c>
      <c r="H159">
        <v>-20</v>
      </c>
      <c r="I159">
        <v>-20</v>
      </c>
      <c r="J159">
        <v>-20</v>
      </c>
    </row>
    <row r="160" spans="1:10" ht="12.75">
      <c r="A160" t="s">
        <v>355</v>
      </c>
      <c r="B160">
        <v>-2</v>
      </c>
      <c r="C160">
        <v>-1.5</v>
      </c>
      <c r="D160">
        <v>-1</v>
      </c>
      <c r="E160">
        <v>-1.5</v>
      </c>
      <c r="F160">
        <v>-1</v>
      </c>
      <c r="G160">
        <v>-1</v>
      </c>
      <c r="H160">
        <v>-1</v>
      </c>
      <c r="I160">
        <v>-0.9</v>
      </c>
      <c r="J160">
        <v>-0.9</v>
      </c>
    </row>
    <row r="161" ht="12.75">
      <c r="A161" t="s">
        <v>241</v>
      </c>
    </row>
    <row r="162" spans="1:12" ht="12.75">
      <c r="A162" t="s">
        <v>353</v>
      </c>
      <c r="B162">
        <v>1365</v>
      </c>
      <c r="C162">
        <v>1365</v>
      </c>
      <c r="D162">
        <v>1375</v>
      </c>
      <c r="E162">
        <v>1375</v>
      </c>
      <c r="F162">
        <v>1385</v>
      </c>
      <c r="G162">
        <v>1390</v>
      </c>
      <c r="H162">
        <v>1400</v>
      </c>
      <c r="I162">
        <v>1405</v>
      </c>
      <c r="J162">
        <v>1415</v>
      </c>
      <c r="K162">
        <v>6</v>
      </c>
      <c r="L162">
        <v>0.5</v>
      </c>
    </row>
    <row r="163" spans="1:12" ht="12.75">
      <c r="A163" t="s">
        <v>213</v>
      </c>
      <c r="B163">
        <v>1395</v>
      </c>
      <c r="C163">
        <v>1395</v>
      </c>
      <c r="D163">
        <v>1395</v>
      </c>
      <c r="E163">
        <v>1405</v>
      </c>
      <c r="F163">
        <v>1405</v>
      </c>
      <c r="G163">
        <v>1415</v>
      </c>
      <c r="H163">
        <v>1420</v>
      </c>
      <c r="I163">
        <v>1425</v>
      </c>
      <c r="J163">
        <v>1430</v>
      </c>
      <c r="K163">
        <v>4</v>
      </c>
      <c r="L163">
        <v>0.3</v>
      </c>
    </row>
    <row r="164" spans="1:10" ht="12.75">
      <c r="A164" t="s">
        <v>354</v>
      </c>
      <c r="B164">
        <v>-30</v>
      </c>
      <c r="C164">
        <v>-30</v>
      </c>
      <c r="D164">
        <v>-20</v>
      </c>
      <c r="E164">
        <v>-30</v>
      </c>
      <c r="F164">
        <v>-20</v>
      </c>
      <c r="G164">
        <v>-25</v>
      </c>
      <c r="H164">
        <v>-20</v>
      </c>
      <c r="I164">
        <v>-20</v>
      </c>
      <c r="J164">
        <v>-15</v>
      </c>
    </row>
    <row r="165" spans="1:10" ht="12.75">
      <c r="A165" t="s">
        <v>355</v>
      </c>
      <c r="B165">
        <v>-2.2</v>
      </c>
      <c r="C165">
        <v>-2.2</v>
      </c>
      <c r="D165">
        <v>-1.4</v>
      </c>
      <c r="E165">
        <v>-2.1</v>
      </c>
      <c r="F165">
        <v>-1.4</v>
      </c>
      <c r="G165">
        <v>-1.8</v>
      </c>
      <c r="H165">
        <v>-1.4</v>
      </c>
      <c r="I165">
        <v>-1.4</v>
      </c>
      <c r="J165">
        <v>-1</v>
      </c>
    </row>
    <row r="166" ht="12.75">
      <c r="A166" t="s">
        <v>183</v>
      </c>
    </row>
    <row r="167" spans="1:12" ht="12.75">
      <c r="A167" t="s">
        <v>353</v>
      </c>
      <c r="B167">
        <v>1040</v>
      </c>
      <c r="C167">
        <v>1040</v>
      </c>
      <c r="D167">
        <v>1050</v>
      </c>
      <c r="E167">
        <v>1050</v>
      </c>
      <c r="F167">
        <v>1055</v>
      </c>
      <c r="G167">
        <v>1060</v>
      </c>
      <c r="H167">
        <v>1065</v>
      </c>
      <c r="I167">
        <v>1070</v>
      </c>
      <c r="J167">
        <v>1075</v>
      </c>
      <c r="K167">
        <v>4</v>
      </c>
      <c r="L167">
        <v>0.4</v>
      </c>
    </row>
    <row r="168" spans="1:12" ht="12.75">
      <c r="A168" t="s">
        <v>213</v>
      </c>
      <c r="B168">
        <v>1035</v>
      </c>
      <c r="C168">
        <v>1035</v>
      </c>
      <c r="D168">
        <v>1035</v>
      </c>
      <c r="E168">
        <v>1040</v>
      </c>
      <c r="F168">
        <v>1040</v>
      </c>
      <c r="G168">
        <v>1045</v>
      </c>
      <c r="H168">
        <v>1050</v>
      </c>
      <c r="I168">
        <v>1050</v>
      </c>
      <c r="J168">
        <v>1055</v>
      </c>
      <c r="K168">
        <v>3</v>
      </c>
      <c r="L168">
        <v>0.2</v>
      </c>
    </row>
    <row r="169" spans="1:10" ht="12.75">
      <c r="A169" t="s">
        <v>354</v>
      </c>
      <c r="B169">
        <v>5</v>
      </c>
      <c r="C169">
        <v>5</v>
      </c>
      <c r="D169">
        <v>15</v>
      </c>
      <c r="E169">
        <v>10</v>
      </c>
      <c r="F169">
        <v>15</v>
      </c>
      <c r="G169">
        <v>15</v>
      </c>
      <c r="H169">
        <v>15</v>
      </c>
      <c r="I169">
        <v>20</v>
      </c>
      <c r="J169">
        <v>20</v>
      </c>
    </row>
    <row r="170" spans="1:10" ht="12.75">
      <c r="A170" t="s">
        <v>355</v>
      </c>
      <c r="B170">
        <v>0.5</v>
      </c>
      <c r="C170">
        <v>0.5</v>
      </c>
      <c r="D170">
        <v>1.4</v>
      </c>
      <c r="E170">
        <v>1</v>
      </c>
      <c r="F170">
        <v>1.4</v>
      </c>
      <c r="G170">
        <v>1.4</v>
      </c>
      <c r="H170">
        <v>1.4</v>
      </c>
      <c r="I170">
        <v>1.9</v>
      </c>
      <c r="J170">
        <v>1.9</v>
      </c>
    </row>
    <row r="172" ht="15">
      <c r="A172" s="53" t="s">
        <v>236</v>
      </c>
    </row>
    <row r="174" ht="12.75">
      <c r="A174" t="s">
        <v>0</v>
      </c>
    </row>
    <row r="175" spans="1:12" ht="12.75">
      <c r="A175" t="s">
        <v>353</v>
      </c>
      <c r="B175">
        <v>315</v>
      </c>
      <c r="C175">
        <v>315</v>
      </c>
      <c r="D175">
        <v>320</v>
      </c>
      <c r="E175">
        <v>320</v>
      </c>
      <c r="F175">
        <v>320</v>
      </c>
      <c r="G175">
        <v>325</v>
      </c>
      <c r="H175">
        <v>325</v>
      </c>
      <c r="I175">
        <v>325</v>
      </c>
      <c r="J175">
        <v>330</v>
      </c>
      <c r="K175">
        <v>2</v>
      </c>
      <c r="L175">
        <v>0.6</v>
      </c>
    </row>
    <row r="176" spans="1:12" ht="12.75">
      <c r="A176" t="s">
        <v>213</v>
      </c>
      <c r="B176">
        <v>315</v>
      </c>
      <c r="C176">
        <v>315</v>
      </c>
      <c r="D176">
        <v>315</v>
      </c>
      <c r="E176">
        <v>315</v>
      </c>
      <c r="F176">
        <v>320</v>
      </c>
      <c r="G176">
        <v>320</v>
      </c>
      <c r="H176">
        <v>320</v>
      </c>
      <c r="I176">
        <v>320</v>
      </c>
      <c r="J176">
        <v>325</v>
      </c>
      <c r="K176">
        <v>1</v>
      </c>
      <c r="L176">
        <v>0.4</v>
      </c>
    </row>
    <row r="177" spans="1:10" ht="12.75">
      <c r="A177" t="s">
        <v>354</v>
      </c>
      <c r="B177">
        <v>0</v>
      </c>
      <c r="C177">
        <v>0</v>
      </c>
      <c r="D177">
        <v>5</v>
      </c>
      <c r="E177">
        <v>5</v>
      </c>
      <c r="F177">
        <v>0</v>
      </c>
      <c r="G177">
        <v>5</v>
      </c>
      <c r="H177">
        <v>5</v>
      </c>
      <c r="I177">
        <v>5</v>
      </c>
      <c r="J177">
        <v>5</v>
      </c>
    </row>
    <row r="178" spans="1:10" ht="12.75">
      <c r="A178" t="s">
        <v>355</v>
      </c>
      <c r="B178">
        <v>0</v>
      </c>
      <c r="C178">
        <v>0</v>
      </c>
      <c r="D178">
        <v>1.6</v>
      </c>
      <c r="E178">
        <v>1.6</v>
      </c>
      <c r="F178">
        <v>0</v>
      </c>
      <c r="G178">
        <v>1.6</v>
      </c>
      <c r="H178">
        <v>1.6</v>
      </c>
      <c r="I178">
        <v>1.6</v>
      </c>
      <c r="J178">
        <v>1.5</v>
      </c>
    </row>
    <row r="179" ht="12.75">
      <c r="A179" t="s">
        <v>7</v>
      </c>
    </row>
    <row r="180" spans="1:12" ht="12.75">
      <c r="A180" t="s">
        <v>353</v>
      </c>
      <c r="B180">
        <v>1105</v>
      </c>
      <c r="C180">
        <v>1110</v>
      </c>
      <c r="D180">
        <v>1115</v>
      </c>
      <c r="E180">
        <v>1115</v>
      </c>
      <c r="F180">
        <v>1120</v>
      </c>
      <c r="G180">
        <v>1125</v>
      </c>
      <c r="H180">
        <v>1125</v>
      </c>
      <c r="I180">
        <v>1130</v>
      </c>
      <c r="J180">
        <v>1130</v>
      </c>
      <c r="K180">
        <v>3</v>
      </c>
      <c r="L180">
        <v>0.3</v>
      </c>
    </row>
    <row r="181" spans="1:12" ht="12.75">
      <c r="A181" t="s">
        <v>213</v>
      </c>
      <c r="B181">
        <v>1110</v>
      </c>
      <c r="C181">
        <v>1110</v>
      </c>
      <c r="D181">
        <v>1110</v>
      </c>
      <c r="E181">
        <v>1115</v>
      </c>
      <c r="F181">
        <v>1115</v>
      </c>
      <c r="G181">
        <v>1115</v>
      </c>
      <c r="H181">
        <v>1120</v>
      </c>
      <c r="I181">
        <v>1120</v>
      </c>
      <c r="J181">
        <v>1120</v>
      </c>
      <c r="K181">
        <v>1</v>
      </c>
      <c r="L181">
        <v>0.1</v>
      </c>
    </row>
    <row r="182" spans="1:10" ht="12.75">
      <c r="A182" t="s">
        <v>354</v>
      </c>
      <c r="B182">
        <v>-5</v>
      </c>
      <c r="C182">
        <v>0</v>
      </c>
      <c r="D182">
        <v>5</v>
      </c>
      <c r="E182">
        <v>0</v>
      </c>
      <c r="F182">
        <v>5</v>
      </c>
      <c r="G182">
        <v>10</v>
      </c>
      <c r="H182">
        <v>5</v>
      </c>
      <c r="I182">
        <v>10</v>
      </c>
      <c r="J182">
        <v>10</v>
      </c>
    </row>
    <row r="183" spans="1:10" ht="12.75">
      <c r="A183" t="s">
        <v>355</v>
      </c>
      <c r="B183">
        <v>-0.5</v>
      </c>
      <c r="C183">
        <v>0</v>
      </c>
      <c r="D183">
        <v>0.5</v>
      </c>
      <c r="E183">
        <v>0</v>
      </c>
      <c r="F183">
        <v>0.4</v>
      </c>
      <c r="G183">
        <v>0.9</v>
      </c>
      <c r="H183">
        <v>0.4</v>
      </c>
      <c r="I183">
        <v>0.9</v>
      </c>
      <c r="J183">
        <v>0.9</v>
      </c>
    </row>
    <row r="184" ht="12.75">
      <c r="A184" t="s">
        <v>102</v>
      </c>
    </row>
    <row r="185" spans="1:12" ht="12.75">
      <c r="A185" t="s">
        <v>353</v>
      </c>
      <c r="B185">
        <v>490</v>
      </c>
      <c r="C185">
        <v>490</v>
      </c>
      <c r="D185">
        <v>490</v>
      </c>
      <c r="E185">
        <v>490</v>
      </c>
      <c r="F185">
        <v>490</v>
      </c>
      <c r="G185">
        <v>495</v>
      </c>
      <c r="H185">
        <v>495</v>
      </c>
      <c r="I185">
        <v>495</v>
      </c>
      <c r="J185">
        <v>495</v>
      </c>
      <c r="K185">
        <v>1</v>
      </c>
      <c r="L185">
        <v>0.1</v>
      </c>
    </row>
    <row r="186" spans="1:12" ht="12.75">
      <c r="A186" t="s">
        <v>213</v>
      </c>
      <c r="B186">
        <v>490</v>
      </c>
      <c r="C186">
        <v>490</v>
      </c>
      <c r="D186">
        <v>490</v>
      </c>
      <c r="E186">
        <v>490</v>
      </c>
      <c r="F186">
        <v>490</v>
      </c>
      <c r="G186">
        <v>490</v>
      </c>
      <c r="H186">
        <v>490</v>
      </c>
      <c r="I186">
        <v>490</v>
      </c>
      <c r="J186">
        <v>490</v>
      </c>
      <c r="K186">
        <v>0</v>
      </c>
      <c r="L186">
        <v>0</v>
      </c>
    </row>
    <row r="187" spans="1:10" ht="12.75">
      <c r="A187" t="s">
        <v>354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5</v>
      </c>
      <c r="H187">
        <v>5</v>
      </c>
      <c r="I187">
        <v>5</v>
      </c>
      <c r="J187">
        <v>5</v>
      </c>
    </row>
    <row r="188" spans="1:10" ht="12.75">
      <c r="A188" t="s">
        <v>355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1</v>
      </c>
    </row>
    <row r="189" ht="12.75">
      <c r="A189" t="s">
        <v>1</v>
      </c>
    </row>
    <row r="190" spans="1:12" ht="12.75">
      <c r="A190" t="s">
        <v>353</v>
      </c>
      <c r="B190">
        <v>1645</v>
      </c>
      <c r="C190">
        <v>1655</v>
      </c>
      <c r="D190">
        <v>1670</v>
      </c>
      <c r="E190">
        <v>1680</v>
      </c>
      <c r="F190">
        <v>1695</v>
      </c>
      <c r="G190">
        <v>1710</v>
      </c>
      <c r="H190">
        <v>1720</v>
      </c>
      <c r="I190">
        <v>1735</v>
      </c>
      <c r="J190">
        <v>1755</v>
      </c>
      <c r="K190">
        <v>14</v>
      </c>
      <c r="L190">
        <v>0.8</v>
      </c>
    </row>
    <row r="191" spans="1:12" ht="12.75">
      <c r="A191" t="s">
        <v>213</v>
      </c>
      <c r="B191">
        <v>1680</v>
      </c>
      <c r="C191">
        <v>1680</v>
      </c>
      <c r="D191">
        <v>1690</v>
      </c>
      <c r="E191">
        <v>1705</v>
      </c>
      <c r="F191">
        <v>1710</v>
      </c>
      <c r="G191">
        <v>1725</v>
      </c>
      <c r="H191">
        <v>1735</v>
      </c>
      <c r="I191">
        <v>1755</v>
      </c>
      <c r="J191">
        <v>1770</v>
      </c>
      <c r="K191">
        <v>11</v>
      </c>
      <c r="L191">
        <v>0.7</v>
      </c>
    </row>
    <row r="192" spans="1:10" ht="12.75">
      <c r="A192" t="s">
        <v>354</v>
      </c>
      <c r="B192">
        <v>-35</v>
      </c>
      <c r="C192">
        <v>-25</v>
      </c>
      <c r="D192">
        <v>-20</v>
      </c>
      <c r="E192">
        <v>-25</v>
      </c>
      <c r="F192">
        <v>-15</v>
      </c>
      <c r="G192">
        <v>-15</v>
      </c>
      <c r="H192">
        <v>-15</v>
      </c>
      <c r="I192">
        <v>-20</v>
      </c>
      <c r="J192">
        <v>-15</v>
      </c>
    </row>
    <row r="193" spans="1:10" ht="12.75">
      <c r="A193" t="s">
        <v>355</v>
      </c>
      <c r="B193">
        <v>-2.1</v>
      </c>
      <c r="C193">
        <v>-1.5</v>
      </c>
      <c r="D193">
        <v>-1.2</v>
      </c>
      <c r="E193">
        <v>-1.5</v>
      </c>
      <c r="F193">
        <v>-0.9</v>
      </c>
      <c r="G193">
        <v>-0.9</v>
      </c>
      <c r="H193">
        <v>-0.9</v>
      </c>
      <c r="I193">
        <v>-1.1</v>
      </c>
      <c r="J193">
        <v>-0.8</v>
      </c>
    </row>
    <row r="194" ht="12.75">
      <c r="A194" t="s">
        <v>2</v>
      </c>
    </row>
    <row r="195" spans="1:12" ht="12.75">
      <c r="A195" t="s">
        <v>353</v>
      </c>
      <c r="B195">
        <v>1195</v>
      </c>
      <c r="C195">
        <v>1195</v>
      </c>
      <c r="D195">
        <v>1210</v>
      </c>
      <c r="E195">
        <v>1210</v>
      </c>
      <c r="F195">
        <v>1220</v>
      </c>
      <c r="G195">
        <v>1230</v>
      </c>
      <c r="H195">
        <v>1235</v>
      </c>
      <c r="I195">
        <v>1240</v>
      </c>
      <c r="J195">
        <v>1250</v>
      </c>
      <c r="K195">
        <v>7</v>
      </c>
      <c r="L195">
        <v>0.6</v>
      </c>
    </row>
    <row r="196" spans="1:12" ht="12.75">
      <c r="A196" t="s">
        <v>213</v>
      </c>
      <c r="B196">
        <v>1195</v>
      </c>
      <c r="C196">
        <v>1195</v>
      </c>
      <c r="D196">
        <v>1200</v>
      </c>
      <c r="E196">
        <v>1205</v>
      </c>
      <c r="F196">
        <v>1210</v>
      </c>
      <c r="G196">
        <v>1215</v>
      </c>
      <c r="H196">
        <v>1225</v>
      </c>
      <c r="I196">
        <v>1225</v>
      </c>
      <c r="J196">
        <v>1235</v>
      </c>
      <c r="K196">
        <v>5</v>
      </c>
      <c r="L196">
        <v>0.4</v>
      </c>
    </row>
    <row r="197" spans="1:10" ht="12.75">
      <c r="A197" t="s">
        <v>354</v>
      </c>
      <c r="B197">
        <v>0</v>
      </c>
      <c r="C197">
        <v>0</v>
      </c>
      <c r="D197">
        <v>10</v>
      </c>
      <c r="E197">
        <v>5</v>
      </c>
      <c r="F197">
        <v>10</v>
      </c>
      <c r="G197">
        <v>15</v>
      </c>
      <c r="H197">
        <v>10</v>
      </c>
      <c r="I197">
        <v>15</v>
      </c>
      <c r="J197">
        <v>15</v>
      </c>
    </row>
    <row r="198" spans="1:10" ht="12.75">
      <c r="A198" t="s">
        <v>355</v>
      </c>
      <c r="B198">
        <v>0</v>
      </c>
      <c r="C198">
        <v>0</v>
      </c>
      <c r="D198">
        <v>0.8</v>
      </c>
      <c r="E198">
        <v>0.4</v>
      </c>
      <c r="F198">
        <v>0.8</v>
      </c>
      <c r="G198">
        <v>1.2</v>
      </c>
      <c r="H198">
        <v>0.8</v>
      </c>
      <c r="I198">
        <v>1.2</v>
      </c>
      <c r="J198">
        <v>1.2</v>
      </c>
    </row>
    <row r="199" ht="12.75">
      <c r="A199" t="s">
        <v>185</v>
      </c>
    </row>
    <row r="200" spans="1:12" ht="12.75">
      <c r="A200" t="s">
        <v>353</v>
      </c>
      <c r="B200">
        <v>4300</v>
      </c>
      <c r="C200">
        <v>4320</v>
      </c>
      <c r="D200">
        <v>4345</v>
      </c>
      <c r="E200">
        <v>4355</v>
      </c>
      <c r="F200">
        <v>4375</v>
      </c>
      <c r="G200">
        <v>4400</v>
      </c>
      <c r="H200">
        <v>4425</v>
      </c>
      <c r="I200">
        <v>4450</v>
      </c>
      <c r="J200">
        <v>4475</v>
      </c>
      <c r="K200">
        <v>22</v>
      </c>
      <c r="L200">
        <v>0.5</v>
      </c>
    </row>
    <row r="201" spans="1:12" ht="12.75">
      <c r="A201" t="s">
        <v>213</v>
      </c>
      <c r="B201">
        <v>4305</v>
      </c>
      <c r="C201">
        <v>4300</v>
      </c>
      <c r="D201">
        <v>4315</v>
      </c>
      <c r="E201">
        <v>4335</v>
      </c>
      <c r="F201">
        <v>4345</v>
      </c>
      <c r="G201">
        <v>4370</v>
      </c>
      <c r="H201">
        <v>4400</v>
      </c>
      <c r="I201">
        <v>4430</v>
      </c>
      <c r="J201">
        <v>4455</v>
      </c>
      <c r="K201">
        <v>19</v>
      </c>
      <c r="L201">
        <v>0.4</v>
      </c>
    </row>
    <row r="202" spans="1:10" ht="12.75">
      <c r="A202" t="s">
        <v>354</v>
      </c>
      <c r="B202">
        <v>-5</v>
      </c>
      <c r="C202">
        <v>20</v>
      </c>
      <c r="D202">
        <v>30</v>
      </c>
      <c r="E202">
        <v>20</v>
      </c>
      <c r="F202">
        <v>30</v>
      </c>
      <c r="G202">
        <v>30</v>
      </c>
      <c r="H202">
        <v>25</v>
      </c>
      <c r="I202">
        <v>20</v>
      </c>
      <c r="J202">
        <v>20</v>
      </c>
    </row>
    <row r="203" spans="1:10" ht="12.75">
      <c r="A203" t="s">
        <v>355</v>
      </c>
      <c r="B203">
        <v>-0.1</v>
      </c>
      <c r="C203">
        <v>0.5</v>
      </c>
      <c r="D203">
        <v>0.7</v>
      </c>
      <c r="E203">
        <v>0.5</v>
      </c>
      <c r="F203">
        <v>0.7</v>
      </c>
      <c r="G203">
        <v>0.7</v>
      </c>
      <c r="H203">
        <v>0.6</v>
      </c>
      <c r="I203">
        <v>0.5</v>
      </c>
      <c r="J203">
        <v>0.4</v>
      </c>
    </row>
    <row r="204" ht="12.75">
      <c r="A204" t="s">
        <v>9</v>
      </c>
    </row>
    <row r="205" spans="1:12" ht="12.75">
      <c r="A205" t="s">
        <v>353</v>
      </c>
      <c r="B205">
        <v>1420</v>
      </c>
      <c r="C205">
        <v>1430</v>
      </c>
      <c r="D205">
        <v>1445</v>
      </c>
      <c r="E205">
        <v>1455</v>
      </c>
      <c r="F205">
        <v>1465</v>
      </c>
      <c r="G205">
        <v>1475</v>
      </c>
      <c r="H205">
        <v>1485</v>
      </c>
      <c r="I205">
        <v>1495</v>
      </c>
      <c r="J205">
        <v>1505</v>
      </c>
      <c r="K205">
        <v>11</v>
      </c>
      <c r="L205">
        <v>0.7</v>
      </c>
    </row>
    <row r="206" spans="1:12" ht="12.75">
      <c r="A206" t="s">
        <v>213</v>
      </c>
      <c r="B206">
        <v>1425</v>
      </c>
      <c r="C206">
        <v>1430</v>
      </c>
      <c r="D206">
        <v>1440</v>
      </c>
      <c r="E206">
        <v>1455</v>
      </c>
      <c r="F206">
        <v>1460</v>
      </c>
      <c r="G206">
        <v>1475</v>
      </c>
      <c r="H206">
        <v>1485</v>
      </c>
      <c r="I206">
        <v>1495</v>
      </c>
      <c r="J206">
        <v>1505</v>
      </c>
      <c r="K206">
        <v>10</v>
      </c>
      <c r="L206">
        <v>0.7</v>
      </c>
    </row>
    <row r="207" spans="1:10" ht="12.75">
      <c r="A207" t="s">
        <v>354</v>
      </c>
      <c r="B207">
        <v>-5</v>
      </c>
      <c r="C207">
        <v>0</v>
      </c>
      <c r="D207">
        <v>5</v>
      </c>
      <c r="E207">
        <v>0</v>
      </c>
      <c r="F207">
        <v>5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355</v>
      </c>
      <c r="B208">
        <v>-0.4</v>
      </c>
      <c r="C208">
        <v>0</v>
      </c>
      <c r="D208">
        <v>0.3</v>
      </c>
      <c r="E208">
        <v>0</v>
      </c>
      <c r="F208">
        <v>0.3</v>
      </c>
      <c r="G208">
        <v>0</v>
      </c>
      <c r="H208">
        <v>0</v>
      </c>
      <c r="I208">
        <v>0</v>
      </c>
      <c r="J208">
        <v>0</v>
      </c>
    </row>
    <row r="209" ht="12.75">
      <c r="A209" t="s">
        <v>103</v>
      </c>
    </row>
    <row r="210" spans="1:12" ht="12.75">
      <c r="A210" t="s">
        <v>353</v>
      </c>
      <c r="B210">
        <v>1765</v>
      </c>
      <c r="C210">
        <v>1775</v>
      </c>
      <c r="D210">
        <v>1790</v>
      </c>
      <c r="E210">
        <v>1795</v>
      </c>
      <c r="F210">
        <v>1805</v>
      </c>
      <c r="G210">
        <v>1815</v>
      </c>
      <c r="H210">
        <v>1825</v>
      </c>
      <c r="I210">
        <v>1835</v>
      </c>
      <c r="J210">
        <v>1845</v>
      </c>
      <c r="K210">
        <v>10</v>
      </c>
      <c r="L210">
        <v>0.6</v>
      </c>
    </row>
    <row r="211" spans="1:12" ht="12.75">
      <c r="A211" t="s">
        <v>213</v>
      </c>
      <c r="B211">
        <v>1770</v>
      </c>
      <c r="C211">
        <v>1770</v>
      </c>
      <c r="D211">
        <v>1780</v>
      </c>
      <c r="E211">
        <v>1790</v>
      </c>
      <c r="F211">
        <v>1800</v>
      </c>
      <c r="G211">
        <v>1810</v>
      </c>
      <c r="H211">
        <v>1820</v>
      </c>
      <c r="I211">
        <v>1830</v>
      </c>
      <c r="J211">
        <v>1840</v>
      </c>
      <c r="K211">
        <v>9</v>
      </c>
      <c r="L211">
        <v>0.5</v>
      </c>
    </row>
    <row r="212" spans="1:10" ht="12.75">
      <c r="A212" t="s">
        <v>354</v>
      </c>
      <c r="B212">
        <v>-5</v>
      </c>
      <c r="C212">
        <v>5</v>
      </c>
      <c r="D212">
        <v>10</v>
      </c>
      <c r="E212">
        <v>5</v>
      </c>
      <c r="F212">
        <v>5</v>
      </c>
      <c r="G212">
        <v>5</v>
      </c>
      <c r="H212">
        <v>5</v>
      </c>
      <c r="I212">
        <v>5</v>
      </c>
      <c r="J212">
        <v>5</v>
      </c>
    </row>
    <row r="213" spans="1:10" ht="12.75">
      <c r="A213" t="s">
        <v>355</v>
      </c>
      <c r="B213">
        <v>-0.3</v>
      </c>
      <c r="C213">
        <v>0.3</v>
      </c>
      <c r="D213">
        <v>0.6</v>
      </c>
      <c r="E213">
        <v>0.3</v>
      </c>
      <c r="F213">
        <v>0.3</v>
      </c>
      <c r="G213">
        <v>0.3</v>
      </c>
      <c r="H213">
        <v>0.3</v>
      </c>
      <c r="I213">
        <v>0.3</v>
      </c>
      <c r="J213">
        <v>0.3</v>
      </c>
    </row>
    <row r="214" ht="12.75">
      <c r="A214" t="s">
        <v>3</v>
      </c>
    </row>
    <row r="215" spans="1:12" ht="12.75">
      <c r="A215" t="s">
        <v>353</v>
      </c>
      <c r="B215">
        <v>2240</v>
      </c>
      <c r="C215">
        <v>2255</v>
      </c>
      <c r="D215">
        <v>2275</v>
      </c>
      <c r="E215">
        <v>2280</v>
      </c>
      <c r="F215">
        <v>2300</v>
      </c>
      <c r="G215">
        <v>2305</v>
      </c>
      <c r="H215">
        <v>2320</v>
      </c>
      <c r="I215">
        <v>2330</v>
      </c>
      <c r="J215">
        <v>2340</v>
      </c>
      <c r="K215">
        <v>13</v>
      </c>
      <c r="L215">
        <v>0.5</v>
      </c>
    </row>
    <row r="216" spans="1:12" ht="12.75">
      <c r="A216" t="s">
        <v>213</v>
      </c>
      <c r="B216">
        <v>2250</v>
      </c>
      <c r="C216">
        <v>2250</v>
      </c>
      <c r="D216">
        <v>2260</v>
      </c>
      <c r="E216">
        <v>2280</v>
      </c>
      <c r="F216">
        <v>2285</v>
      </c>
      <c r="G216">
        <v>2300</v>
      </c>
      <c r="H216">
        <v>2310</v>
      </c>
      <c r="I216">
        <v>2320</v>
      </c>
      <c r="J216">
        <v>2335</v>
      </c>
      <c r="K216">
        <v>11</v>
      </c>
      <c r="L216">
        <v>0.5</v>
      </c>
    </row>
    <row r="217" spans="1:10" ht="12.75">
      <c r="A217" t="s">
        <v>354</v>
      </c>
      <c r="B217">
        <v>-10</v>
      </c>
      <c r="C217">
        <v>5</v>
      </c>
      <c r="D217">
        <v>15</v>
      </c>
      <c r="E217">
        <v>0</v>
      </c>
      <c r="F217">
        <v>15</v>
      </c>
      <c r="G217">
        <v>5</v>
      </c>
      <c r="H217">
        <v>10</v>
      </c>
      <c r="I217">
        <v>10</v>
      </c>
      <c r="J217">
        <v>5</v>
      </c>
    </row>
    <row r="218" spans="1:10" ht="12.75">
      <c r="A218" t="s">
        <v>355</v>
      </c>
      <c r="B218">
        <v>-0.4</v>
      </c>
      <c r="C218">
        <v>0.2</v>
      </c>
      <c r="D218">
        <v>0.7</v>
      </c>
      <c r="E218">
        <v>0</v>
      </c>
      <c r="F218">
        <v>0.7</v>
      </c>
      <c r="G218">
        <v>0.2</v>
      </c>
      <c r="H218">
        <v>0.4</v>
      </c>
      <c r="I218">
        <v>0.4</v>
      </c>
      <c r="J218">
        <v>0.2</v>
      </c>
    </row>
    <row r="219" ht="12.75">
      <c r="A219" t="s">
        <v>4</v>
      </c>
    </row>
    <row r="220" spans="1:12" ht="12.75">
      <c r="A220" t="s">
        <v>353</v>
      </c>
      <c r="B220">
        <v>1875</v>
      </c>
      <c r="C220">
        <v>1880</v>
      </c>
      <c r="D220">
        <v>1895</v>
      </c>
      <c r="E220">
        <v>1900</v>
      </c>
      <c r="F220">
        <v>1920</v>
      </c>
      <c r="G220">
        <v>1925</v>
      </c>
      <c r="H220">
        <v>1940</v>
      </c>
      <c r="I220">
        <v>1950</v>
      </c>
      <c r="J220">
        <v>1960</v>
      </c>
      <c r="K220">
        <v>11</v>
      </c>
      <c r="L220">
        <v>0.6</v>
      </c>
    </row>
    <row r="221" spans="1:12" ht="12.75">
      <c r="A221" t="s">
        <v>213</v>
      </c>
      <c r="B221">
        <v>1905</v>
      </c>
      <c r="C221">
        <v>1910</v>
      </c>
      <c r="D221">
        <v>1915</v>
      </c>
      <c r="E221">
        <v>1930</v>
      </c>
      <c r="F221">
        <v>1935</v>
      </c>
      <c r="G221">
        <v>1950</v>
      </c>
      <c r="H221">
        <v>1955</v>
      </c>
      <c r="I221">
        <v>1965</v>
      </c>
      <c r="J221">
        <v>1975</v>
      </c>
      <c r="K221">
        <v>9</v>
      </c>
      <c r="L221">
        <v>0.5</v>
      </c>
    </row>
    <row r="222" spans="1:10" ht="12.75">
      <c r="A222" t="s">
        <v>354</v>
      </c>
      <c r="B222">
        <v>-30</v>
      </c>
      <c r="C222">
        <v>-30</v>
      </c>
      <c r="D222">
        <v>-20</v>
      </c>
      <c r="E222">
        <v>-30</v>
      </c>
      <c r="F222">
        <v>-15</v>
      </c>
      <c r="G222">
        <v>-25</v>
      </c>
      <c r="H222">
        <v>-15</v>
      </c>
      <c r="I222">
        <v>-15</v>
      </c>
      <c r="J222">
        <v>-15</v>
      </c>
    </row>
    <row r="223" spans="1:10" ht="12.75">
      <c r="A223" t="s">
        <v>355</v>
      </c>
      <c r="B223">
        <v>-1.6</v>
      </c>
      <c r="C223">
        <v>-1.6</v>
      </c>
      <c r="D223">
        <v>-1</v>
      </c>
      <c r="E223">
        <v>-1.6</v>
      </c>
      <c r="F223">
        <v>-0.8</v>
      </c>
      <c r="G223">
        <v>-1.3</v>
      </c>
      <c r="H223">
        <v>-0.8</v>
      </c>
      <c r="I223">
        <v>-0.8</v>
      </c>
      <c r="J223">
        <v>-0.8</v>
      </c>
    </row>
    <row r="224" ht="12.75">
      <c r="A224" t="s">
        <v>5</v>
      </c>
    </row>
    <row r="225" spans="1:12" ht="12.75">
      <c r="A225" t="s">
        <v>353</v>
      </c>
      <c r="B225">
        <v>2780</v>
      </c>
      <c r="C225">
        <v>2780</v>
      </c>
      <c r="D225">
        <v>2780</v>
      </c>
      <c r="E225">
        <v>2785</v>
      </c>
      <c r="F225">
        <v>2790</v>
      </c>
      <c r="G225">
        <v>2800</v>
      </c>
      <c r="H225">
        <v>2805</v>
      </c>
      <c r="I225">
        <v>2810</v>
      </c>
      <c r="J225">
        <v>2820</v>
      </c>
      <c r="K225">
        <v>5</v>
      </c>
      <c r="L225">
        <v>0.2</v>
      </c>
    </row>
    <row r="226" spans="1:12" ht="12.75">
      <c r="A226" t="s">
        <v>213</v>
      </c>
      <c r="B226">
        <v>2780</v>
      </c>
      <c r="C226">
        <v>2775</v>
      </c>
      <c r="D226">
        <v>2770</v>
      </c>
      <c r="E226">
        <v>2770</v>
      </c>
      <c r="F226">
        <v>2765</v>
      </c>
      <c r="G226">
        <v>2760</v>
      </c>
      <c r="H226">
        <v>2755</v>
      </c>
      <c r="I226">
        <v>2750</v>
      </c>
      <c r="J226">
        <v>2750</v>
      </c>
      <c r="K226">
        <v>-4</v>
      </c>
      <c r="L226">
        <v>-0.1</v>
      </c>
    </row>
    <row r="227" spans="1:10" ht="12.75">
      <c r="A227" t="s">
        <v>354</v>
      </c>
      <c r="B227">
        <v>0</v>
      </c>
      <c r="C227">
        <v>5</v>
      </c>
      <c r="D227">
        <v>10</v>
      </c>
      <c r="E227">
        <v>15</v>
      </c>
      <c r="F227">
        <v>25</v>
      </c>
      <c r="G227">
        <v>40</v>
      </c>
      <c r="H227">
        <v>50</v>
      </c>
      <c r="I227">
        <v>60</v>
      </c>
      <c r="J227">
        <v>70</v>
      </c>
    </row>
    <row r="228" spans="1:10" ht="12.75">
      <c r="A228" t="s">
        <v>355</v>
      </c>
      <c r="B228">
        <v>0</v>
      </c>
      <c r="C228">
        <v>0.2</v>
      </c>
      <c r="D228">
        <v>0.4</v>
      </c>
      <c r="E228">
        <v>0.5</v>
      </c>
      <c r="F228">
        <v>0.9</v>
      </c>
      <c r="G228">
        <v>1.4</v>
      </c>
      <c r="H228">
        <v>1.8</v>
      </c>
      <c r="I228">
        <v>2.2</v>
      </c>
      <c r="J228">
        <v>2.5</v>
      </c>
    </row>
    <row r="229" ht="12.75">
      <c r="A229" t="s">
        <v>104</v>
      </c>
    </row>
    <row r="230" spans="1:12" ht="12.75">
      <c r="A230" t="s">
        <v>353</v>
      </c>
      <c r="B230">
        <v>1895</v>
      </c>
      <c r="C230">
        <v>1905</v>
      </c>
      <c r="D230">
        <v>1920</v>
      </c>
      <c r="E230">
        <v>1925</v>
      </c>
      <c r="F230">
        <v>1930</v>
      </c>
      <c r="G230">
        <v>1935</v>
      </c>
      <c r="H230">
        <v>1940</v>
      </c>
      <c r="I230">
        <v>1945</v>
      </c>
      <c r="J230">
        <v>1950</v>
      </c>
      <c r="K230">
        <v>7</v>
      </c>
      <c r="L230">
        <v>0.4</v>
      </c>
    </row>
    <row r="231" spans="1:12" ht="12.75">
      <c r="A231" t="s">
        <v>213</v>
      </c>
      <c r="B231">
        <v>1905</v>
      </c>
      <c r="C231">
        <v>1910</v>
      </c>
      <c r="D231">
        <v>1920</v>
      </c>
      <c r="E231">
        <v>1935</v>
      </c>
      <c r="F231">
        <v>1940</v>
      </c>
      <c r="G231">
        <v>1950</v>
      </c>
      <c r="H231">
        <v>1960</v>
      </c>
      <c r="I231">
        <v>1970</v>
      </c>
      <c r="J231">
        <v>1980</v>
      </c>
      <c r="K231">
        <v>9</v>
      </c>
      <c r="L231">
        <v>0.5</v>
      </c>
    </row>
    <row r="232" spans="1:10" ht="12.75">
      <c r="A232" t="s">
        <v>354</v>
      </c>
      <c r="B232">
        <v>-10</v>
      </c>
      <c r="C232">
        <v>-5</v>
      </c>
      <c r="D232">
        <v>0</v>
      </c>
      <c r="E232">
        <v>-10</v>
      </c>
      <c r="F232">
        <v>-10</v>
      </c>
      <c r="G232">
        <v>-15</v>
      </c>
      <c r="H232">
        <v>-20</v>
      </c>
      <c r="I232">
        <v>-25</v>
      </c>
      <c r="J232">
        <v>-30</v>
      </c>
    </row>
    <row r="233" spans="1:10" ht="12.75">
      <c r="A233" t="s">
        <v>355</v>
      </c>
      <c r="B233">
        <v>-0.5</v>
      </c>
      <c r="C233">
        <v>-0.3</v>
      </c>
      <c r="D233">
        <v>0</v>
      </c>
      <c r="E233">
        <v>-0.5</v>
      </c>
      <c r="F233">
        <v>-0.5</v>
      </c>
      <c r="G233">
        <v>-0.8</v>
      </c>
      <c r="H233">
        <v>-1</v>
      </c>
      <c r="I233">
        <v>-1.3</v>
      </c>
      <c r="J233">
        <v>-1.5</v>
      </c>
    </row>
    <row r="234" ht="12.75">
      <c r="A234" t="s">
        <v>105</v>
      </c>
    </row>
    <row r="235" spans="1:12" ht="12.75">
      <c r="A235" t="s">
        <v>353</v>
      </c>
      <c r="B235">
        <v>970</v>
      </c>
      <c r="C235">
        <v>970</v>
      </c>
      <c r="D235">
        <v>970</v>
      </c>
      <c r="E235">
        <v>970</v>
      </c>
      <c r="F235">
        <v>970</v>
      </c>
      <c r="G235">
        <v>970</v>
      </c>
      <c r="H235">
        <v>975</v>
      </c>
      <c r="I235">
        <v>975</v>
      </c>
      <c r="J235">
        <v>980</v>
      </c>
      <c r="K235">
        <v>1</v>
      </c>
      <c r="L235">
        <v>0.1</v>
      </c>
    </row>
    <row r="236" spans="1:12" ht="12.75">
      <c r="A236" t="s">
        <v>213</v>
      </c>
      <c r="B236">
        <v>975</v>
      </c>
      <c r="C236">
        <v>970</v>
      </c>
      <c r="D236">
        <v>970</v>
      </c>
      <c r="E236">
        <v>970</v>
      </c>
      <c r="F236">
        <v>965</v>
      </c>
      <c r="G236">
        <v>965</v>
      </c>
      <c r="H236">
        <v>970</v>
      </c>
      <c r="I236">
        <v>970</v>
      </c>
      <c r="J236">
        <v>970</v>
      </c>
      <c r="K236">
        <v>-1</v>
      </c>
      <c r="L236">
        <v>-0.1</v>
      </c>
    </row>
    <row r="237" spans="1:10" ht="12.75">
      <c r="A237" t="s">
        <v>354</v>
      </c>
      <c r="B237">
        <v>-5</v>
      </c>
      <c r="C237">
        <v>0</v>
      </c>
      <c r="D237">
        <v>0</v>
      </c>
      <c r="E237">
        <v>0</v>
      </c>
      <c r="F237">
        <v>5</v>
      </c>
      <c r="G237">
        <v>5</v>
      </c>
      <c r="H237">
        <v>5</v>
      </c>
      <c r="I237">
        <v>5</v>
      </c>
      <c r="J237">
        <v>10</v>
      </c>
    </row>
    <row r="238" spans="1:10" ht="12.75">
      <c r="A238" t="s">
        <v>355</v>
      </c>
      <c r="B238">
        <v>-0.5</v>
      </c>
      <c r="C238">
        <v>0</v>
      </c>
      <c r="D238">
        <v>0</v>
      </c>
      <c r="E238">
        <v>0</v>
      </c>
      <c r="F238">
        <v>0.5</v>
      </c>
      <c r="G238">
        <v>0.5</v>
      </c>
      <c r="H238">
        <v>0.5</v>
      </c>
      <c r="I238">
        <v>0.5</v>
      </c>
      <c r="J238">
        <v>1</v>
      </c>
    </row>
    <row r="240" ht="15.75">
      <c r="A240" s="47" t="s">
        <v>212</v>
      </c>
    </row>
    <row r="242" ht="12.75">
      <c r="A242" t="s">
        <v>3</v>
      </c>
    </row>
    <row r="243" spans="1:12" ht="12.75">
      <c r="A243" t="s">
        <v>353</v>
      </c>
      <c r="B243">
        <v>2750</v>
      </c>
      <c r="C243">
        <v>2770</v>
      </c>
      <c r="D243">
        <v>2795</v>
      </c>
      <c r="E243">
        <v>2810</v>
      </c>
      <c r="F243">
        <v>2830</v>
      </c>
      <c r="G243">
        <v>2845</v>
      </c>
      <c r="H243">
        <v>2855</v>
      </c>
      <c r="I243">
        <v>2870</v>
      </c>
      <c r="J243">
        <v>2885</v>
      </c>
      <c r="K243">
        <v>17</v>
      </c>
      <c r="L243">
        <v>0.6</v>
      </c>
    </row>
    <row r="244" spans="1:12" ht="12.75">
      <c r="A244" t="s">
        <v>213</v>
      </c>
      <c r="B244">
        <v>2760</v>
      </c>
      <c r="C244">
        <v>2765</v>
      </c>
      <c r="D244">
        <v>2780</v>
      </c>
      <c r="E244">
        <v>2800</v>
      </c>
      <c r="F244">
        <v>2815</v>
      </c>
      <c r="G244">
        <v>2830</v>
      </c>
      <c r="H244">
        <v>2845</v>
      </c>
      <c r="I244">
        <v>2865</v>
      </c>
      <c r="J244">
        <v>2880</v>
      </c>
      <c r="K244">
        <v>15</v>
      </c>
      <c r="L244">
        <v>0.5</v>
      </c>
    </row>
    <row r="245" spans="1:10" ht="12.75">
      <c r="A245" t="s">
        <v>354</v>
      </c>
      <c r="B245">
        <v>-10</v>
      </c>
      <c r="C245">
        <v>5</v>
      </c>
      <c r="D245">
        <v>15</v>
      </c>
      <c r="E245">
        <v>10</v>
      </c>
      <c r="F245">
        <v>15</v>
      </c>
      <c r="G245">
        <v>15</v>
      </c>
      <c r="H245">
        <v>10</v>
      </c>
      <c r="I245">
        <v>5</v>
      </c>
      <c r="J245">
        <v>5</v>
      </c>
    </row>
    <row r="246" spans="1:10" ht="12.75">
      <c r="A246" t="s">
        <v>355</v>
      </c>
      <c r="B246">
        <v>-0.4</v>
      </c>
      <c r="C246">
        <v>0.2</v>
      </c>
      <c r="D246">
        <v>0.5</v>
      </c>
      <c r="E246">
        <v>0.4</v>
      </c>
      <c r="F246">
        <v>0.5</v>
      </c>
      <c r="G246">
        <v>0.5</v>
      </c>
      <c r="H246">
        <v>0.4</v>
      </c>
      <c r="I246">
        <v>0.2</v>
      </c>
      <c r="J246">
        <v>0.2</v>
      </c>
    </row>
    <row r="247" ht="12.75">
      <c r="A247" t="s">
        <v>210</v>
      </c>
    </row>
    <row r="248" spans="1:12" ht="12.75">
      <c r="A248" t="s">
        <v>353</v>
      </c>
      <c r="B248">
        <v>3005</v>
      </c>
      <c r="C248">
        <v>3030</v>
      </c>
      <c r="D248">
        <v>3055</v>
      </c>
      <c r="E248">
        <v>3070</v>
      </c>
      <c r="F248">
        <v>3090</v>
      </c>
      <c r="G248">
        <v>3110</v>
      </c>
      <c r="H248">
        <v>3130</v>
      </c>
      <c r="I248">
        <v>3150</v>
      </c>
      <c r="J248">
        <v>3165</v>
      </c>
      <c r="K248">
        <v>20</v>
      </c>
      <c r="L248">
        <v>0.7</v>
      </c>
    </row>
    <row r="249" spans="1:12" ht="12.75">
      <c r="A249" t="s">
        <v>213</v>
      </c>
      <c r="B249">
        <v>3020</v>
      </c>
      <c r="C249">
        <v>3025</v>
      </c>
      <c r="D249">
        <v>3040</v>
      </c>
      <c r="E249">
        <v>3065</v>
      </c>
      <c r="F249">
        <v>3080</v>
      </c>
      <c r="G249">
        <v>3100</v>
      </c>
      <c r="H249">
        <v>3120</v>
      </c>
      <c r="I249">
        <v>3145</v>
      </c>
      <c r="J249">
        <v>3165</v>
      </c>
      <c r="K249">
        <v>18</v>
      </c>
      <c r="L249">
        <v>0.6</v>
      </c>
    </row>
    <row r="250" spans="1:10" ht="12.75">
      <c r="A250" t="s">
        <v>354</v>
      </c>
      <c r="B250">
        <v>-15</v>
      </c>
      <c r="C250">
        <v>5</v>
      </c>
      <c r="D250">
        <v>15</v>
      </c>
      <c r="E250">
        <v>5</v>
      </c>
      <c r="F250">
        <v>10</v>
      </c>
      <c r="G250">
        <v>10</v>
      </c>
      <c r="H250">
        <v>10</v>
      </c>
      <c r="I250">
        <v>5</v>
      </c>
      <c r="J250">
        <v>0</v>
      </c>
    </row>
    <row r="251" spans="1:10" ht="12.75">
      <c r="A251" t="s">
        <v>355</v>
      </c>
      <c r="B251">
        <v>-0.5</v>
      </c>
      <c r="C251">
        <v>0.2</v>
      </c>
      <c r="D251">
        <v>0.5</v>
      </c>
      <c r="E251">
        <v>0.2</v>
      </c>
      <c r="F251">
        <v>0.3</v>
      </c>
      <c r="G251">
        <v>0.3</v>
      </c>
      <c r="H251">
        <v>0.3</v>
      </c>
      <c r="I251">
        <v>0.2</v>
      </c>
      <c r="J251">
        <v>0</v>
      </c>
    </row>
    <row r="252" ht="12.75">
      <c r="A252" t="s">
        <v>356</v>
      </c>
    </row>
    <row r="253" spans="1:12" ht="12.75">
      <c r="A253" t="s">
        <v>353</v>
      </c>
      <c r="B253">
        <v>4245</v>
      </c>
      <c r="C253">
        <v>4265</v>
      </c>
      <c r="D253">
        <v>4290</v>
      </c>
      <c r="E253">
        <v>4300</v>
      </c>
      <c r="F253">
        <v>4320</v>
      </c>
      <c r="G253">
        <v>4340</v>
      </c>
      <c r="H253">
        <v>4365</v>
      </c>
      <c r="I253">
        <v>4390</v>
      </c>
      <c r="J253">
        <v>4415</v>
      </c>
      <c r="K253">
        <v>21</v>
      </c>
      <c r="L253">
        <v>0.5</v>
      </c>
    </row>
    <row r="254" spans="1:12" ht="12.75">
      <c r="A254" t="s">
        <v>213</v>
      </c>
      <c r="B254">
        <v>4250</v>
      </c>
      <c r="C254">
        <v>4245</v>
      </c>
      <c r="D254">
        <v>4260</v>
      </c>
      <c r="E254">
        <v>4280</v>
      </c>
      <c r="F254">
        <v>4290</v>
      </c>
      <c r="G254">
        <v>4315</v>
      </c>
      <c r="H254">
        <v>4340</v>
      </c>
      <c r="I254">
        <v>4370</v>
      </c>
      <c r="J254">
        <v>4400</v>
      </c>
      <c r="K254">
        <v>19</v>
      </c>
      <c r="L254">
        <v>0.4</v>
      </c>
    </row>
    <row r="255" spans="1:10" ht="12.75">
      <c r="A255" t="s">
        <v>354</v>
      </c>
      <c r="B255">
        <v>-5</v>
      </c>
      <c r="C255">
        <v>20</v>
      </c>
      <c r="D255">
        <v>30</v>
      </c>
      <c r="E255">
        <v>20</v>
      </c>
      <c r="F255">
        <v>30</v>
      </c>
      <c r="G255">
        <v>25</v>
      </c>
      <c r="H255">
        <v>25</v>
      </c>
      <c r="I255">
        <v>20</v>
      </c>
      <c r="J255">
        <v>15</v>
      </c>
    </row>
    <row r="256" spans="1:10" ht="12.75">
      <c r="A256" t="s">
        <v>355</v>
      </c>
      <c r="B256">
        <v>-0.1</v>
      </c>
      <c r="C256">
        <v>0.5</v>
      </c>
      <c r="D256">
        <v>0.7</v>
      </c>
      <c r="E256">
        <v>0.5</v>
      </c>
      <c r="F256">
        <v>0.7</v>
      </c>
      <c r="G256">
        <v>0.6</v>
      </c>
      <c r="H256">
        <v>0.6</v>
      </c>
      <c r="I256">
        <v>0.5</v>
      </c>
      <c r="J256">
        <v>0.3</v>
      </c>
    </row>
    <row r="259" spans="1:12" ht="18.75">
      <c r="A259" s="88" t="s">
        <v>360</v>
      </c>
      <c r="K259" s="1" t="s">
        <v>179</v>
      </c>
      <c r="L259" s="1" t="s">
        <v>6</v>
      </c>
    </row>
    <row r="260" spans="1:12" ht="18.75">
      <c r="A260" s="88"/>
      <c r="K260" s="1" t="s">
        <v>39</v>
      </c>
      <c r="L260" s="1" t="s">
        <v>6</v>
      </c>
    </row>
    <row r="261" spans="2:12" ht="12.75">
      <c r="B261">
        <v>2010</v>
      </c>
      <c r="C261">
        <v>2011</v>
      </c>
      <c r="D261">
        <v>2012</v>
      </c>
      <c r="E261">
        <v>2013</v>
      </c>
      <c r="F261">
        <v>2014</v>
      </c>
      <c r="G261">
        <v>2015</v>
      </c>
      <c r="H261">
        <v>2016</v>
      </c>
      <c r="I261">
        <v>2017</v>
      </c>
      <c r="J261">
        <v>2018</v>
      </c>
      <c r="K261" s="1" t="s">
        <v>180</v>
      </c>
      <c r="L261" s="1" t="s">
        <v>12</v>
      </c>
    </row>
    <row r="262" ht="12.75">
      <c r="A262" t="s">
        <v>126</v>
      </c>
    </row>
    <row r="263" spans="1:12" ht="12.75">
      <c r="A263" t="s">
        <v>353</v>
      </c>
      <c r="B263">
        <v>29310</v>
      </c>
      <c r="C263">
        <v>29835</v>
      </c>
      <c r="D263">
        <v>30390</v>
      </c>
      <c r="E263">
        <v>30840</v>
      </c>
      <c r="F263">
        <v>31340</v>
      </c>
      <c r="G263">
        <v>31810</v>
      </c>
      <c r="H263">
        <v>32180</v>
      </c>
      <c r="I263">
        <v>32545</v>
      </c>
      <c r="J263">
        <v>32895</v>
      </c>
      <c r="K263">
        <v>448</v>
      </c>
      <c r="L263">
        <v>1.5</v>
      </c>
    </row>
    <row r="264" spans="1:12" ht="12.75">
      <c r="A264" t="s">
        <v>213</v>
      </c>
      <c r="B264">
        <v>30110</v>
      </c>
      <c r="C264">
        <v>30580</v>
      </c>
      <c r="D264">
        <v>31075</v>
      </c>
      <c r="E264">
        <v>31470</v>
      </c>
      <c r="F264">
        <v>31900</v>
      </c>
      <c r="G264">
        <v>32305</v>
      </c>
      <c r="H264">
        <v>32635</v>
      </c>
      <c r="I264">
        <v>32950</v>
      </c>
      <c r="J264">
        <v>33235</v>
      </c>
      <c r="K264">
        <v>391</v>
      </c>
      <c r="L264">
        <v>1.2</v>
      </c>
    </row>
    <row r="265" spans="1:10" ht="12.75">
      <c r="A265" t="s">
        <v>354</v>
      </c>
      <c r="B265">
        <v>-800</v>
      </c>
      <c r="C265">
        <v>-745</v>
      </c>
      <c r="D265">
        <v>-685</v>
      </c>
      <c r="E265">
        <v>-630</v>
      </c>
      <c r="F265">
        <v>-560</v>
      </c>
      <c r="G265">
        <v>-495</v>
      </c>
      <c r="H265">
        <v>-455</v>
      </c>
      <c r="I265">
        <v>-405</v>
      </c>
      <c r="J265">
        <v>-340</v>
      </c>
    </row>
    <row r="266" spans="1:10" ht="12.75">
      <c r="A266" t="s">
        <v>355</v>
      </c>
      <c r="B266">
        <v>-2.7</v>
      </c>
      <c r="C266">
        <v>-2.4</v>
      </c>
      <c r="D266">
        <v>-2.2</v>
      </c>
      <c r="E266">
        <v>-2</v>
      </c>
      <c r="F266">
        <v>-1.8</v>
      </c>
      <c r="G266">
        <v>-1.5</v>
      </c>
      <c r="H266">
        <v>-1.4</v>
      </c>
      <c r="I266">
        <v>-1.2</v>
      </c>
      <c r="J266">
        <v>-1</v>
      </c>
    </row>
    <row r="268" ht="15">
      <c r="A268" s="53" t="s">
        <v>235</v>
      </c>
    </row>
    <row r="270" ht="12.75">
      <c r="A270" t="s">
        <v>181</v>
      </c>
    </row>
    <row r="271" spans="1:12" ht="12.75">
      <c r="A271" t="s">
        <v>353</v>
      </c>
      <c r="B271">
        <v>7865</v>
      </c>
      <c r="C271">
        <v>7985</v>
      </c>
      <c r="D271">
        <v>8105</v>
      </c>
      <c r="E271">
        <v>8220</v>
      </c>
      <c r="F271">
        <v>8330</v>
      </c>
      <c r="G271">
        <v>8450</v>
      </c>
      <c r="H271">
        <v>8530</v>
      </c>
      <c r="I271">
        <v>8610</v>
      </c>
      <c r="J271">
        <v>8680</v>
      </c>
      <c r="K271">
        <v>102</v>
      </c>
      <c r="L271">
        <v>1.2</v>
      </c>
    </row>
    <row r="272" spans="1:12" ht="12.75">
      <c r="A272" t="s">
        <v>213</v>
      </c>
      <c r="B272">
        <v>8095</v>
      </c>
      <c r="C272">
        <v>8195</v>
      </c>
      <c r="D272">
        <v>8295</v>
      </c>
      <c r="E272">
        <v>8370</v>
      </c>
      <c r="F272">
        <v>8455</v>
      </c>
      <c r="G272">
        <v>8535</v>
      </c>
      <c r="H272">
        <v>8595</v>
      </c>
      <c r="I272">
        <v>8655</v>
      </c>
      <c r="J272">
        <v>8705</v>
      </c>
      <c r="K272">
        <v>76</v>
      </c>
      <c r="L272">
        <v>0.9</v>
      </c>
    </row>
    <row r="273" spans="1:10" ht="12.75">
      <c r="A273" t="s">
        <v>354</v>
      </c>
      <c r="B273">
        <v>-230</v>
      </c>
      <c r="C273">
        <v>-210</v>
      </c>
      <c r="D273">
        <v>-190</v>
      </c>
      <c r="E273">
        <v>-150</v>
      </c>
      <c r="F273">
        <v>-125</v>
      </c>
      <c r="G273">
        <v>-85</v>
      </c>
      <c r="H273">
        <v>-65</v>
      </c>
      <c r="I273">
        <v>-45</v>
      </c>
      <c r="J273">
        <v>-25</v>
      </c>
    </row>
    <row r="274" spans="1:10" ht="12.75">
      <c r="A274" t="s">
        <v>355</v>
      </c>
      <c r="B274">
        <v>-2.8</v>
      </c>
      <c r="C274">
        <v>-2.6</v>
      </c>
      <c r="D274">
        <v>-2.3</v>
      </c>
      <c r="E274">
        <v>-1.8</v>
      </c>
      <c r="F274">
        <v>-1.5</v>
      </c>
      <c r="G274">
        <v>-1</v>
      </c>
      <c r="H274">
        <v>-0.8</v>
      </c>
      <c r="I274">
        <v>-0.5</v>
      </c>
      <c r="J274">
        <v>-0.3</v>
      </c>
    </row>
    <row r="275" ht="12.75">
      <c r="A275" t="s">
        <v>182</v>
      </c>
    </row>
    <row r="276" spans="1:12" ht="12.75">
      <c r="A276" t="s">
        <v>353</v>
      </c>
      <c r="B276">
        <v>2165</v>
      </c>
      <c r="C276">
        <v>2195</v>
      </c>
      <c r="D276">
        <v>2260</v>
      </c>
      <c r="E276">
        <v>2290</v>
      </c>
      <c r="F276">
        <v>2345</v>
      </c>
      <c r="G276">
        <v>2370</v>
      </c>
      <c r="H276">
        <v>2400</v>
      </c>
      <c r="I276">
        <v>2430</v>
      </c>
      <c r="J276">
        <v>2470</v>
      </c>
      <c r="K276">
        <v>38</v>
      </c>
      <c r="L276">
        <v>1.7</v>
      </c>
    </row>
    <row r="277" spans="1:12" ht="12.75">
      <c r="A277" t="s">
        <v>213</v>
      </c>
      <c r="B277">
        <v>2245</v>
      </c>
      <c r="C277">
        <v>2285</v>
      </c>
      <c r="D277">
        <v>2325</v>
      </c>
      <c r="E277">
        <v>2360</v>
      </c>
      <c r="F277">
        <v>2400</v>
      </c>
      <c r="G277">
        <v>2430</v>
      </c>
      <c r="H277">
        <v>2460</v>
      </c>
      <c r="I277">
        <v>2485</v>
      </c>
      <c r="J277">
        <v>2510</v>
      </c>
      <c r="K277">
        <v>33</v>
      </c>
      <c r="L277">
        <v>1.4</v>
      </c>
    </row>
    <row r="278" spans="1:10" ht="12.75">
      <c r="A278" t="s">
        <v>354</v>
      </c>
      <c r="B278">
        <v>-80</v>
      </c>
      <c r="C278">
        <v>-90</v>
      </c>
      <c r="D278">
        <v>-65</v>
      </c>
      <c r="E278">
        <v>-70</v>
      </c>
      <c r="F278">
        <v>-55</v>
      </c>
      <c r="G278">
        <v>-60</v>
      </c>
      <c r="H278">
        <v>-60</v>
      </c>
      <c r="I278">
        <v>-55</v>
      </c>
      <c r="J278">
        <v>-40</v>
      </c>
    </row>
    <row r="279" spans="1:10" ht="12.75">
      <c r="A279" t="s">
        <v>355</v>
      </c>
      <c r="B279">
        <v>-3.6</v>
      </c>
      <c r="C279">
        <v>-3.9</v>
      </c>
      <c r="D279">
        <v>-2.8</v>
      </c>
      <c r="E279">
        <v>-3</v>
      </c>
      <c r="F279">
        <v>-2.3</v>
      </c>
      <c r="G279">
        <v>-2.5</v>
      </c>
      <c r="H279">
        <v>-2.4</v>
      </c>
      <c r="I279">
        <v>-2.2</v>
      </c>
      <c r="J279">
        <v>-1.6</v>
      </c>
    </row>
    <row r="280" ht="12.75">
      <c r="A280" t="s">
        <v>240</v>
      </c>
    </row>
    <row r="281" spans="1:12" ht="12.75">
      <c r="A281" t="s">
        <v>353</v>
      </c>
      <c r="B281">
        <v>13555</v>
      </c>
      <c r="C281">
        <v>13820</v>
      </c>
      <c r="D281">
        <v>14070</v>
      </c>
      <c r="E281">
        <v>14295</v>
      </c>
      <c r="F281">
        <v>14520</v>
      </c>
      <c r="G281">
        <v>14750</v>
      </c>
      <c r="H281">
        <v>14925</v>
      </c>
      <c r="I281">
        <v>15100</v>
      </c>
      <c r="J281">
        <v>15255</v>
      </c>
      <c r="K281">
        <v>213</v>
      </c>
      <c r="L281">
        <v>1.5</v>
      </c>
    </row>
    <row r="282" spans="1:12" ht="12.75">
      <c r="A282" t="s">
        <v>213</v>
      </c>
      <c r="B282">
        <v>13920</v>
      </c>
      <c r="C282">
        <v>14145</v>
      </c>
      <c r="D282">
        <v>14380</v>
      </c>
      <c r="E282">
        <v>14575</v>
      </c>
      <c r="F282">
        <v>14780</v>
      </c>
      <c r="G282">
        <v>14980</v>
      </c>
      <c r="H282">
        <v>15145</v>
      </c>
      <c r="I282">
        <v>15300</v>
      </c>
      <c r="J282">
        <v>15445</v>
      </c>
      <c r="K282">
        <v>191</v>
      </c>
      <c r="L282">
        <v>1.3</v>
      </c>
    </row>
    <row r="283" spans="1:10" ht="12.75">
      <c r="A283" t="s">
        <v>354</v>
      </c>
      <c r="B283">
        <v>-365</v>
      </c>
      <c r="C283">
        <v>-325</v>
      </c>
      <c r="D283">
        <v>-310</v>
      </c>
      <c r="E283">
        <v>-280</v>
      </c>
      <c r="F283">
        <v>-260</v>
      </c>
      <c r="G283">
        <v>-230</v>
      </c>
      <c r="H283">
        <v>-220</v>
      </c>
      <c r="I283">
        <v>-200</v>
      </c>
      <c r="J283">
        <v>-190</v>
      </c>
    </row>
    <row r="284" spans="1:10" ht="12.75">
      <c r="A284" t="s">
        <v>355</v>
      </c>
      <c r="B284">
        <v>-2.6</v>
      </c>
      <c r="C284">
        <v>-2.3</v>
      </c>
      <c r="D284">
        <v>-2.2</v>
      </c>
      <c r="E284">
        <v>-1.9</v>
      </c>
      <c r="F284">
        <v>-1.8</v>
      </c>
      <c r="G284">
        <v>-1.5</v>
      </c>
      <c r="H284">
        <v>-1.5</v>
      </c>
      <c r="I284">
        <v>-1.3</v>
      </c>
      <c r="J284">
        <v>-1.2</v>
      </c>
    </row>
    <row r="285" ht="12.75">
      <c r="A285" t="s">
        <v>242</v>
      </c>
    </row>
    <row r="286" spans="1:12" ht="12.75">
      <c r="A286" t="s">
        <v>353</v>
      </c>
      <c r="B286">
        <v>2590</v>
      </c>
      <c r="C286">
        <v>2645</v>
      </c>
      <c r="D286">
        <v>2710</v>
      </c>
      <c r="E286">
        <v>2760</v>
      </c>
      <c r="F286">
        <v>2815</v>
      </c>
      <c r="G286">
        <v>2865</v>
      </c>
      <c r="H286">
        <v>2910</v>
      </c>
      <c r="I286">
        <v>2955</v>
      </c>
      <c r="J286">
        <v>3000</v>
      </c>
      <c r="K286">
        <v>51</v>
      </c>
      <c r="L286">
        <v>1.9</v>
      </c>
    </row>
    <row r="287" spans="1:12" ht="12.75">
      <c r="A287" t="s">
        <v>213</v>
      </c>
      <c r="B287">
        <v>2670</v>
      </c>
      <c r="C287">
        <v>2725</v>
      </c>
      <c r="D287">
        <v>2785</v>
      </c>
      <c r="E287">
        <v>2835</v>
      </c>
      <c r="F287">
        <v>2885</v>
      </c>
      <c r="G287">
        <v>2935</v>
      </c>
      <c r="H287">
        <v>2970</v>
      </c>
      <c r="I287">
        <v>3005</v>
      </c>
      <c r="J287">
        <v>3040</v>
      </c>
      <c r="K287">
        <v>46</v>
      </c>
      <c r="L287">
        <v>1.6</v>
      </c>
    </row>
    <row r="288" spans="1:10" ht="12.75">
      <c r="A288" t="s">
        <v>354</v>
      </c>
      <c r="B288">
        <v>-80</v>
      </c>
      <c r="C288">
        <v>-80</v>
      </c>
      <c r="D288">
        <v>-75</v>
      </c>
      <c r="E288">
        <v>-75</v>
      </c>
      <c r="F288">
        <v>-70</v>
      </c>
      <c r="G288">
        <v>-70</v>
      </c>
      <c r="H288">
        <v>-60</v>
      </c>
      <c r="I288">
        <v>-50</v>
      </c>
      <c r="J288">
        <v>-40</v>
      </c>
    </row>
    <row r="289" spans="1:10" ht="12.75">
      <c r="A289" t="s">
        <v>355</v>
      </c>
      <c r="B289">
        <v>-3</v>
      </c>
      <c r="C289">
        <v>-2.9</v>
      </c>
      <c r="D289">
        <v>-2.7</v>
      </c>
      <c r="E289">
        <v>-2.6</v>
      </c>
      <c r="F289">
        <v>-2.4</v>
      </c>
      <c r="G289">
        <v>-2.4</v>
      </c>
      <c r="H289">
        <v>-2</v>
      </c>
      <c r="I289">
        <v>-1.7</v>
      </c>
      <c r="J289">
        <v>-1.3</v>
      </c>
    </row>
    <row r="290" ht="12.75">
      <c r="A290" t="s">
        <v>241</v>
      </c>
    </row>
    <row r="291" spans="1:12" ht="12.75">
      <c r="A291" t="s">
        <v>353</v>
      </c>
      <c r="B291">
        <v>2035</v>
      </c>
      <c r="C291">
        <v>2065</v>
      </c>
      <c r="D291">
        <v>2115</v>
      </c>
      <c r="E291">
        <v>2125</v>
      </c>
      <c r="F291">
        <v>2170</v>
      </c>
      <c r="G291">
        <v>2185</v>
      </c>
      <c r="H291">
        <v>2215</v>
      </c>
      <c r="I291">
        <v>2240</v>
      </c>
      <c r="J291">
        <v>2280</v>
      </c>
      <c r="K291">
        <v>31</v>
      </c>
      <c r="L291">
        <v>1.4</v>
      </c>
    </row>
    <row r="292" spans="1:12" ht="12.75">
      <c r="A292" t="s">
        <v>213</v>
      </c>
      <c r="B292">
        <v>2050</v>
      </c>
      <c r="C292">
        <v>2085</v>
      </c>
      <c r="D292">
        <v>2125</v>
      </c>
      <c r="E292">
        <v>2155</v>
      </c>
      <c r="F292">
        <v>2190</v>
      </c>
      <c r="G292">
        <v>2225</v>
      </c>
      <c r="H292">
        <v>2250</v>
      </c>
      <c r="I292">
        <v>2275</v>
      </c>
      <c r="J292">
        <v>2295</v>
      </c>
      <c r="K292">
        <v>31</v>
      </c>
      <c r="L292">
        <v>1.4</v>
      </c>
    </row>
    <row r="293" spans="1:10" ht="12.75">
      <c r="A293" t="s">
        <v>354</v>
      </c>
      <c r="B293">
        <v>-15</v>
      </c>
      <c r="C293">
        <v>-20</v>
      </c>
      <c r="D293">
        <v>-10</v>
      </c>
      <c r="E293">
        <v>-30</v>
      </c>
      <c r="F293">
        <v>-20</v>
      </c>
      <c r="G293">
        <v>-40</v>
      </c>
      <c r="H293">
        <v>-35</v>
      </c>
      <c r="I293">
        <v>-35</v>
      </c>
      <c r="J293">
        <v>-15</v>
      </c>
    </row>
    <row r="294" spans="1:10" ht="12.75">
      <c r="A294" t="s">
        <v>355</v>
      </c>
      <c r="B294">
        <v>-0.7</v>
      </c>
      <c r="C294">
        <v>-1</v>
      </c>
      <c r="D294">
        <v>-0.5</v>
      </c>
      <c r="E294">
        <v>-1.4</v>
      </c>
      <c r="F294">
        <v>-0.9</v>
      </c>
      <c r="G294">
        <v>-1.8</v>
      </c>
      <c r="H294">
        <v>-1.6</v>
      </c>
      <c r="I294">
        <v>-1.5</v>
      </c>
      <c r="J294">
        <v>-0.7</v>
      </c>
    </row>
    <row r="295" ht="12.75">
      <c r="A295" t="s">
        <v>183</v>
      </c>
    </row>
    <row r="296" spans="1:12" ht="12.75">
      <c r="A296" t="s">
        <v>353</v>
      </c>
      <c r="B296">
        <v>1100</v>
      </c>
      <c r="C296">
        <v>1120</v>
      </c>
      <c r="D296">
        <v>1130</v>
      </c>
      <c r="E296">
        <v>1150</v>
      </c>
      <c r="F296">
        <v>1160</v>
      </c>
      <c r="G296">
        <v>1185</v>
      </c>
      <c r="H296">
        <v>1200</v>
      </c>
      <c r="I296">
        <v>1210</v>
      </c>
      <c r="J296">
        <v>1215</v>
      </c>
      <c r="K296">
        <v>14</v>
      </c>
      <c r="L296">
        <v>1.3</v>
      </c>
    </row>
    <row r="297" spans="1:12" ht="12.75">
      <c r="A297" t="s">
        <v>213</v>
      </c>
      <c r="B297">
        <v>1130</v>
      </c>
      <c r="C297">
        <v>1145</v>
      </c>
      <c r="D297">
        <v>1165</v>
      </c>
      <c r="E297">
        <v>1175</v>
      </c>
      <c r="F297">
        <v>1190</v>
      </c>
      <c r="G297">
        <v>1205</v>
      </c>
      <c r="H297">
        <v>1215</v>
      </c>
      <c r="I297">
        <v>1225</v>
      </c>
      <c r="J297">
        <v>1235</v>
      </c>
      <c r="K297">
        <v>13</v>
      </c>
      <c r="L297">
        <v>1.1</v>
      </c>
    </row>
    <row r="298" spans="1:10" ht="12.75">
      <c r="A298" t="s">
        <v>354</v>
      </c>
      <c r="B298">
        <v>-30</v>
      </c>
      <c r="C298">
        <v>-25</v>
      </c>
      <c r="D298">
        <v>-35</v>
      </c>
      <c r="E298">
        <v>-25</v>
      </c>
      <c r="F298">
        <v>-30</v>
      </c>
      <c r="G298">
        <v>-20</v>
      </c>
      <c r="H298">
        <v>-15</v>
      </c>
      <c r="I298">
        <v>-15</v>
      </c>
      <c r="J298">
        <v>-20</v>
      </c>
    </row>
    <row r="299" spans="1:10" ht="12.75">
      <c r="A299" t="s">
        <v>355</v>
      </c>
      <c r="B299">
        <v>-2.7</v>
      </c>
      <c r="C299">
        <v>-2.2</v>
      </c>
      <c r="D299">
        <v>-3</v>
      </c>
      <c r="E299">
        <v>-2.1</v>
      </c>
      <c r="F299">
        <v>-2.5</v>
      </c>
      <c r="G299">
        <v>-1.7</v>
      </c>
      <c r="H299">
        <v>-1.2</v>
      </c>
      <c r="I299">
        <v>-1.2</v>
      </c>
      <c r="J299">
        <v>-1.6</v>
      </c>
    </row>
    <row r="301" ht="15">
      <c r="A301" s="53" t="s">
        <v>357</v>
      </c>
    </row>
    <row r="303" ht="12.75">
      <c r="A303" t="s">
        <v>0</v>
      </c>
    </row>
    <row r="304" spans="1:12" ht="12.75">
      <c r="A304" t="s">
        <v>353</v>
      </c>
      <c r="B304">
        <v>345</v>
      </c>
      <c r="C304">
        <v>350</v>
      </c>
      <c r="D304">
        <v>360</v>
      </c>
      <c r="E304">
        <v>365</v>
      </c>
      <c r="F304">
        <v>370</v>
      </c>
      <c r="G304">
        <v>375</v>
      </c>
      <c r="H304">
        <v>375</v>
      </c>
      <c r="I304">
        <v>380</v>
      </c>
      <c r="J304">
        <v>385</v>
      </c>
      <c r="K304">
        <v>5</v>
      </c>
      <c r="L304">
        <v>1.4</v>
      </c>
    </row>
    <row r="305" spans="1:12" ht="12.75">
      <c r="A305" t="s">
        <v>213</v>
      </c>
      <c r="B305">
        <v>350</v>
      </c>
      <c r="C305">
        <v>355</v>
      </c>
      <c r="D305">
        <v>360</v>
      </c>
      <c r="E305">
        <v>365</v>
      </c>
      <c r="F305">
        <v>370</v>
      </c>
      <c r="G305">
        <v>370</v>
      </c>
      <c r="H305">
        <v>375</v>
      </c>
      <c r="I305">
        <v>380</v>
      </c>
      <c r="J305">
        <v>380</v>
      </c>
      <c r="K305">
        <v>4</v>
      </c>
      <c r="L305">
        <v>1</v>
      </c>
    </row>
    <row r="306" spans="1:10" ht="12.75">
      <c r="A306" t="s">
        <v>354</v>
      </c>
      <c r="B306">
        <v>-5</v>
      </c>
      <c r="C306">
        <v>-5</v>
      </c>
      <c r="D306">
        <v>0</v>
      </c>
      <c r="E306">
        <v>0</v>
      </c>
      <c r="F306">
        <v>0</v>
      </c>
      <c r="G306">
        <v>5</v>
      </c>
      <c r="H306">
        <v>0</v>
      </c>
      <c r="I306">
        <v>0</v>
      </c>
      <c r="J306">
        <v>5</v>
      </c>
    </row>
    <row r="307" spans="1:10" ht="12.75">
      <c r="A307" t="s">
        <v>355</v>
      </c>
      <c r="B307">
        <v>-1.4</v>
      </c>
      <c r="C307">
        <v>-1.4</v>
      </c>
      <c r="D307">
        <v>0</v>
      </c>
      <c r="E307">
        <v>0</v>
      </c>
      <c r="F307">
        <v>0</v>
      </c>
      <c r="G307">
        <v>1.4</v>
      </c>
      <c r="H307">
        <v>0</v>
      </c>
      <c r="I307">
        <v>0</v>
      </c>
      <c r="J307">
        <v>1.3</v>
      </c>
    </row>
    <row r="308" ht="12.75">
      <c r="A308" t="s">
        <v>7</v>
      </c>
    </row>
    <row r="309" spans="1:12" ht="12.75">
      <c r="A309" t="s">
        <v>353</v>
      </c>
      <c r="B309">
        <v>1210</v>
      </c>
      <c r="C309">
        <v>1225</v>
      </c>
      <c r="D309">
        <v>1260</v>
      </c>
      <c r="E309">
        <v>1275</v>
      </c>
      <c r="F309">
        <v>1305</v>
      </c>
      <c r="G309">
        <v>1320</v>
      </c>
      <c r="H309">
        <v>1340</v>
      </c>
      <c r="I309">
        <v>1355</v>
      </c>
      <c r="J309">
        <v>1380</v>
      </c>
      <c r="K309">
        <v>21</v>
      </c>
      <c r="L309">
        <v>1.7</v>
      </c>
    </row>
    <row r="310" spans="1:12" ht="12.75">
      <c r="A310" t="s">
        <v>213</v>
      </c>
      <c r="B310">
        <v>1260</v>
      </c>
      <c r="C310">
        <v>1280</v>
      </c>
      <c r="D310">
        <v>1305</v>
      </c>
      <c r="E310">
        <v>1320</v>
      </c>
      <c r="F310">
        <v>1345</v>
      </c>
      <c r="G310">
        <v>1360</v>
      </c>
      <c r="H310">
        <v>1380</v>
      </c>
      <c r="I310">
        <v>1395</v>
      </c>
      <c r="J310">
        <v>1410</v>
      </c>
      <c r="K310">
        <v>19</v>
      </c>
      <c r="L310">
        <v>1.4</v>
      </c>
    </row>
    <row r="311" spans="1:10" ht="12.75">
      <c r="A311" t="s">
        <v>354</v>
      </c>
      <c r="B311">
        <v>-50</v>
      </c>
      <c r="C311">
        <v>-55</v>
      </c>
      <c r="D311">
        <v>-45</v>
      </c>
      <c r="E311">
        <v>-45</v>
      </c>
      <c r="F311">
        <v>-40</v>
      </c>
      <c r="G311">
        <v>-40</v>
      </c>
      <c r="H311">
        <v>-40</v>
      </c>
      <c r="I311">
        <v>-40</v>
      </c>
      <c r="J311">
        <v>-30</v>
      </c>
    </row>
    <row r="312" spans="1:10" ht="12.75">
      <c r="A312" t="s">
        <v>355</v>
      </c>
      <c r="B312">
        <v>-4</v>
      </c>
      <c r="C312">
        <v>-4.3</v>
      </c>
      <c r="D312">
        <v>-3.4</v>
      </c>
      <c r="E312">
        <v>-3.4</v>
      </c>
      <c r="F312">
        <v>-3</v>
      </c>
      <c r="G312">
        <v>-2.9</v>
      </c>
      <c r="H312">
        <v>-2.9</v>
      </c>
      <c r="I312">
        <v>-2.9</v>
      </c>
      <c r="J312">
        <v>-2.1</v>
      </c>
    </row>
    <row r="313" ht="12.75">
      <c r="A313" t="s">
        <v>102</v>
      </c>
    </row>
    <row r="314" spans="1:12" ht="12.75">
      <c r="A314" t="s">
        <v>353</v>
      </c>
      <c r="B314">
        <v>610</v>
      </c>
      <c r="C314">
        <v>620</v>
      </c>
      <c r="D314">
        <v>640</v>
      </c>
      <c r="E314">
        <v>650</v>
      </c>
      <c r="F314">
        <v>670</v>
      </c>
      <c r="G314">
        <v>675</v>
      </c>
      <c r="H314">
        <v>685</v>
      </c>
      <c r="I314">
        <v>695</v>
      </c>
      <c r="J314">
        <v>705</v>
      </c>
      <c r="K314">
        <v>12</v>
      </c>
      <c r="L314">
        <v>1.8</v>
      </c>
    </row>
    <row r="315" spans="1:12" ht="12.75">
      <c r="A315" t="s">
        <v>213</v>
      </c>
      <c r="B315">
        <v>635</v>
      </c>
      <c r="C315">
        <v>650</v>
      </c>
      <c r="D315">
        <v>665</v>
      </c>
      <c r="E315">
        <v>675</v>
      </c>
      <c r="F315">
        <v>690</v>
      </c>
      <c r="G315">
        <v>695</v>
      </c>
      <c r="H315">
        <v>705</v>
      </c>
      <c r="I315">
        <v>715</v>
      </c>
      <c r="J315">
        <v>720</v>
      </c>
      <c r="K315">
        <v>11</v>
      </c>
      <c r="L315">
        <v>1.6</v>
      </c>
    </row>
    <row r="316" spans="1:10" ht="12.75">
      <c r="A316" t="s">
        <v>354</v>
      </c>
      <c r="B316">
        <v>-25</v>
      </c>
      <c r="C316">
        <v>-30</v>
      </c>
      <c r="D316">
        <v>-25</v>
      </c>
      <c r="E316">
        <v>-25</v>
      </c>
      <c r="F316">
        <v>-20</v>
      </c>
      <c r="G316">
        <v>-20</v>
      </c>
      <c r="H316">
        <v>-20</v>
      </c>
      <c r="I316">
        <v>-20</v>
      </c>
      <c r="J316">
        <v>-15</v>
      </c>
    </row>
    <row r="317" spans="1:10" ht="12.75">
      <c r="A317" t="s">
        <v>355</v>
      </c>
      <c r="B317">
        <v>-3.9</v>
      </c>
      <c r="C317">
        <v>-4.6</v>
      </c>
      <c r="D317">
        <v>-3.8</v>
      </c>
      <c r="E317">
        <v>-3.7</v>
      </c>
      <c r="F317">
        <v>-2.9</v>
      </c>
      <c r="G317">
        <v>-2.9</v>
      </c>
      <c r="H317">
        <v>-2.8</v>
      </c>
      <c r="I317">
        <v>-2.8</v>
      </c>
      <c r="J317">
        <v>-2.1</v>
      </c>
    </row>
    <row r="318" ht="12.75">
      <c r="A318" t="s">
        <v>1</v>
      </c>
    </row>
    <row r="319" spans="1:12" ht="12.75">
      <c r="A319" t="s">
        <v>353</v>
      </c>
      <c r="B319">
        <v>2130</v>
      </c>
      <c r="C319">
        <v>2175</v>
      </c>
      <c r="D319">
        <v>2230</v>
      </c>
      <c r="E319">
        <v>2275</v>
      </c>
      <c r="F319">
        <v>2320</v>
      </c>
      <c r="G319">
        <v>2365</v>
      </c>
      <c r="H319">
        <v>2400</v>
      </c>
      <c r="I319">
        <v>2440</v>
      </c>
      <c r="J319">
        <v>2475</v>
      </c>
      <c r="K319">
        <v>43</v>
      </c>
      <c r="L319">
        <v>1.9</v>
      </c>
    </row>
    <row r="320" spans="1:12" ht="12.75">
      <c r="A320" t="s">
        <v>213</v>
      </c>
      <c r="B320">
        <v>2200</v>
      </c>
      <c r="C320">
        <v>2250</v>
      </c>
      <c r="D320">
        <v>2300</v>
      </c>
      <c r="E320">
        <v>2340</v>
      </c>
      <c r="F320">
        <v>2385</v>
      </c>
      <c r="G320">
        <v>2425</v>
      </c>
      <c r="H320">
        <v>2455</v>
      </c>
      <c r="I320">
        <v>2485</v>
      </c>
      <c r="J320">
        <v>2515</v>
      </c>
      <c r="K320">
        <v>39</v>
      </c>
      <c r="L320">
        <v>1.7</v>
      </c>
    </row>
    <row r="321" spans="1:10" ht="12.75">
      <c r="A321" t="s">
        <v>354</v>
      </c>
      <c r="B321">
        <v>-70</v>
      </c>
      <c r="C321">
        <v>-75</v>
      </c>
      <c r="D321">
        <v>-70</v>
      </c>
      <c r="E321">
        <v>-65</v>
      </c>
      <c r="F321">
        <v>-65</v>
      </c>
      <c r="G321">
        <v>-60</v>
      </c>
      <c r="H321">
        <v>-55</v>
      </c>
      <c r="I321">
        <v>-45</v>
      </c>
      <c r="J321">
        <v>-40</v>
      </c>
    </row>
    <row r="322" spans="1:10" ht="12.75">
      <c r="A322" t="s">
        <v>355</v>
      </c>
      <c r="B322">
        <v>-3.2</v>
      </c>
      <c r="C322">
        <v>-3.3</v>
      </c>
      <c r="D322">
        <v>-3</v>
      </c>
      <c r="E322">
        <v>-2.8</v>
      </c>
      <c r="F322">
        <v>-2.7</v>
      </c>
      <c r="G322">
        <v>-2.5</v>
      </c>
      <c r="H322">
        <v>-2.2</v>
      </c>
      <c r="I322">
        <v>-1.8</v>
      </c>
      <c r="J322">
        <v>-1.6</v>
      </c>
    </row>
    <row r="323" ht="12.75">
      <c r="A323" t="s">
        <v>2</v>
      </c>
    </row>
    <row r="324" spans="1:12" ht="12.75">
      <c r="A324" t="s">
        <v>353</v>
      </c>
      <c r="B324">
        <v>1310</v>
      </c>
      <c r="C324">
        <v>1330</v>
      </c>
      <c r="D324">
        <v>1350</v>
      </c>
      <c r="E324">
        <v>1375</v>
      </c>
      <c r="F324">
        <v>1390</v>
      </c>
      <c r="G324">
        <v>1415</v>
      </c>
      <c r="H324">
        <v>1435</v>
      </c>
      <c r="I324">
        <v>1450</v>
      </c>
      <c r="J324">
        <v>1460</v>
      </c>
      <c r="K324">
        <v>19</v>
      </c>
      <c r="L324">
        <v>1.4</v>
      </c>
    </row>
    <row r="325" spans="1:12" ht="12.75">
      <c r="A325" t="s">
        <v>213</v>
      </c>
      <c r="B325">
        <v>1340</v>
      </c>
      <c r="C325">
        <v>1360</v>
      </c>
      <c r="D325">
        <v>1385</v>
      </c>
      <c r="E325">
        <v>1400</v>
      </c>
      <c r="F325">
        <v>1420</v>
      </c>
      <c r="G325">
        <v>1440</v>
      </c>
      <c r="H325">
        <v>1455</v>
      </c>
      <c r="I325">
        <v>1465</v>
      </c>
      <c r="J325">
        <v>1480</v>
      </c>
      <c r="K325">
        <v>18</v>
      </c>
      <c r="L325">
        <v>1.2</v>
      </c>
    </row>
    <row r="326" spans="1:10" ht="12.75">
      <c r="A326" t="s">
        <v>354</v>
      </c>
      <c r="B326">
        <v>-30</v>
      </c>
      <c r="C326">
        <v>-30</v>
      </c>
      <c r="D326">
        <v>-35</v>
      </c>
      <c r="E326">
        <v>-25</v>
      </c>
      <c r="F326">
        <v>-30</v>
      </c>
      <c r="G326">
        <v>-25</v>
      </c>
      <c r="H326">
        <v>-20</v>
      </c>
      <c r="I326">
        <v>-15</v>
      </c>
      <c r="J326">
        <v>-20</v>
      </c>
    </row>
    <row r="327" spans="1:10" ht="12.75">
      <c r="A327" t="s">
        <v>355</v>
      </c>
      <c r="B327">
        <v>-2.2</v>
      </c>
      <c r="C327">
        <v>-2.2</v>
      </c>
      <c r="D327">
        <v>-2.5</v>
      </c>
      <c r="E327">
        <v>-1.8</v>
      </c>
      <c r="F327">
        <v>-2.1</v>
      </c>
      <c r="G327">
        <v>-1.7</v>
      </c>
      <c r="H327">
        <v>-1.4</v>
      </c>
      <c r="I327">
        <v>-1</v>
      </c>
      <c r="J327">
        <v>-1.4</v>
      </c>
    </row>
    <row r="328" ht="12.75">
      <c r="A328" t="s">
        <v>185</v>
      </c>
    </row>
    <row r="329" spans="1:12" ht="12.75">
      <c r="A329" t="s">
        <v>353</v>
      </c>
      <c r="B329">
        <v>5975</v>
      </c>
      <c r="C329">
        <v>6075</v>
      </c>
      <c r="D329">
        <v>6165</v>
      </c>
      <c r="E329">
        <v>6245</v>
      </c>
      <c r="F329">
        <v>6325</v>
      </c>
      <c r="G329">
        <v>6425</v>
      </c>
      <c r="H329">
        <v>6500</v>
      </c>
      <c r="I329">
        <v>6570</v>
      </c>
      <c r="J329">
        <v>6635</v>
      </c>
      <c r="K329">
        <v>83</v>
      </c>
      <c r="L329">
        <v>1.3</v>
      </c>
    </row>
    <row r="330" spans="1:12" ht="12.75">
      <c r="A330" t="s">
        <v>213</v>
      </c>
      <c r="B330">
        <v>6110</v>
      </c>
      <c r="C330">
        <v>6195</v>
      </c>
      <c r="D330">
        <v>6280</v>
      </c>
      <c r="E330">
        <v>6345</v>
      </c>
      <c r="F330">
        <v>6415</v>
      </c>
      <c r="G330">
        <v>6500</v>
      </c>
      <c r="H330">
        <v>6570</v>
      </c>
      <c r="I330">
        <v>6635</v>
      </c>
      <c r="J330">
        <v>6695</v>
      </c>
      <c r="K330">
        <v>73</v>
      </c>
      <c r="L330">
        <v>1.1</v>
      </c>
    </row>
    <row r="331" spans="1:10" ht="12.75">
      <c r="A331" t="s">
        <v>354</v>
      </c>
      <c r="B331">
        <v>-135</v>
      </c>
      <c r="C331">
        <v>-120</v>
      </c>
      <c r="D331">
        <v>-115</v>
      </c>
      <c r="E331">
        <v>-100</v>
      </c>
      <c r="F331">
        <v>-90</v>
      </c>
      <c r="G331">
        <v>-75</v>
      </c>
      <c r="H331">
        <v>-70</v>
      </c>
      <c r="I331">
        <v>-65</v>
      </c>
      <c r="J331">
        <v>-60</v>
      </c>
    </row>
    <row r="332" spans="1:10" ht="12.75">
      <c r="A332" t="s">
        <v>355</v>
      </c>
      <c r="B332">
        <v>-2.2</v>
      </c>
      <c r="C332">
        <v>-1.9</v>
      </c>
      <c r="D332">
        <v>-1.8</v>
      </c>
      <c r="E332">
        <v>-1.6</v>
      </c>
      <c r="F332">
        <v>-1.4</v>
      </c>
      <c r="G332">
        <v>-1.2</v>
      </c>
      <c r="H332">
        <v>-1.1</v>
      </c>
      <c r="I332">
        <v>-1</v>
      </c>
      <c r="J332">
        <v>-0.9</v>
      </c>
    </row>
    <row r="333" ht="12.75">
      <c r="A333" t="s">
        <v>9</v>
      </c>
    </row>
    <row r="334" spans="1:12" ht="12.75">
      <c r="A334" t="s">
        <v>353</v>
      </c>
      <c r="B334">
        <v>1925</v>
      </c>
      <c r="C334">
        <v>1985</v>
      </c>
      <c r="D334">
        <v>2045</v>
      </c>
      <c r="E334">
        <v>2100</v>
      </c>
      <c r="F334">
        <v>2155</v>
      </c>
      <c r="G334">
        <v>2190</v>
      </c>
      <c r="H334">
        <v>2215</v>
      </c>
      <c r="I334">
        <v>2240</v>
      </c>
      <c r="J334">
        <v>2260</v>
      </c>
      <c r="K334">
        <v>42</v>
      </c>
      <c r="L334">
        <v>2</v>
      </c>
    </row>
    <row r="335" spans="1:12" ht="12.75">
      <c r="A335" t="s">
        <v>213</v>
      </c>
      <c r="B335">
        <v>1985</v>
      </c>
      <c r="C335">
        <v>2040</v>
      </c>
      <c r="D335">
        <v>2095</v>
      </c>
      <c r="E335">
        <v>2145</v>
      </c>
      <c r="F335">
        <v>2200</v>
      </c>
      <c r="G335">
        <v>2230</v>
      </c>
      <c r="H335">
        <v>2255</v>
      </c>
      <c r="I335">
        <v>2275</v>
      </c>
      <c r="J335">
        <v>2295</v>
      </c>
      <c r="K335">
        <v>39</v>
      </c>
      <c r="L335">
        <v>1.8</v>
      </c>
    </row>
    <row r="336" spans="1:10" ht="12.75">
      <c r="A336" t="s">
        <v>354</v>
      </c>
      <c r="B336">
        <v>-60</v>
      </c>
      <c r="C336">
        <v>-55</v>
      </c>
      <c r="D336">
        <v>-50</v>
      </c>
      <c r="E336">
        <v>-45</v>
      </c>
      <c r="F336">
        <v>-45</v>
      </c>
      <c r="G336">
        <v>-40</v>
      </c>
      <c r="H336">
        <v>-40</v>
      </c>
      <c r="I336">
        <v>-35</v>
      </c>
      <c r="J336">
        <v>-35</v>
      </c>
    </row>
    <row r="337" spans="1:10" ht="12.75">
      <c r="A337" t="s">
        <v>355</v>
      </c>
      <c r="B337">
        <v>-3</v>
      </c>
      <c r="C337">
        <v>-2.7</v>
      </c>
      <c r="D337">
        <v>-2.4</v>
      </c>
      <c r="E337">
        <v>-2.1</v>
      </c>
      <c r="F337">
        <v>-2</v>
      </c>
      <c r="G337">
        <v>-1.8</v>
      </c>
      <c r="H337">
        <v>-1.8</v>
      </c>
      <c r="I337">
        <v>-1.5</v>
      </c>
      <c r="J337">
        <v>-1.5</v>
      </c>
    </row>
    <row r="338" ht="12.75">
      <c r="A338" t="s">
        <v>103</v>
      </c>
    </row>
    <row r="339" spans="1:12" ht="12.75">
      <c r="A339" t="s">
        <v>353</v>
      </c>
      <c r="B339">
        <v>2180</v>
      </c>
      <c r="C339">
        <v>2220</v>
      </c>
      <c r="D339">
        <v>2260</v>
      </c>
      <c r="E339">
        <v>2295</v>
      </c>
      <c r="F339">
        <v>2330</v>
      </c>
      <c r="G339">
        <v>2370</v>
      </c>
      <c r="H339">
        <v>2395</v>
      </c>
      <c r="I339">
        <v>2425</v>
      </c>
      <c r="J339">
        <v>2450</v>
      </c>
      <c r="K339">
        <v>34</v>
      </c>
      <c r="L339">
        <v>1.5</v>
      </c>
    </row>
    <row r="340" spans="1:12" ht="12.75">
      <c r="A340" t="s">
        <v>213</v>
      </c>
      <c r="B340">
        <v>2255</v>
      </c>
      <c r="C340">
        <v>2290</v>
      </c>
      <c r="D340">
        <v>2330</v>
      </c>
      <c r="E340">
        <v>2360</v>
      </c>
      <c r="F340">
        <v>2390</v>
      </c>
      <c r="G340">
        <v>2425</v>
      </c>
      <c r="H340">
        <v>2450</v>
      </c>
      <c r="I340">
        <v>2480</v>
      </c>
      <c r="J340">
        <v>2505</v>
      </c>
      <c r="K340">
        <v>31</v>
      </c>
      <c r="L340">
        <v>1.3</v>
      </c>
    </row>
    <row r="341" spans="1:10" ht="12.75">
      <c r="A341" t="s">
        <v>354</v>
      </c>
      <c r="B341">
        <v>-75</v>
      </c>
      <c r="C341">
        <v>-70</v>
      </c>
      <c r="D341">
        <v>-70</v>
      </c>
      <c r="E341">
        <v>-65</v>
      </c>
      <c r="F341">
        <v>-60</v>
      </c>
      <c r="G341">
        <v>-55</v>
      </c>
      <c r="H341">
        <v>-55</v>
      </c>
      <c r="I341">
        <v>-55</v>
      </c>
      <c r="J341">
        <v>-55</v>
      </c>
    </row>
    <row r="342" spans="1:10" ht="12.75">
      <c r="A342" t="s">
        <v>355</v>
      </c>
      <c r="B342">
        <v>-3.3</v>
      </c>
      <c r="C342">
        <v>-3.1</v>
      </c>
      <c r="D342">
        <v>-3</v>
      </c>
      <c r="E342">
        <v>-2.8</v>
      </c>
      <c r="F342">
        <v>-2.5</v>
      </c>
      <c r="G342">
        <v>-2.3</v>
      </c>
      <c r="H342">
        <v>-2.2</v>
      </c>
      <c r="I342">
        <v>-2.2</v>
      </c>
      <c r="J342">
        <v>-2.2</v>
      </c>
    </row>
    <row r="343" ht="12.75">
      <c r="A343" t="s">
        <v>3</v>
      </c>
    </row>
    <row r="344" spans="1:12" ht="12.75">
      <c r="A344" t="s">
        <v>353</v>
      </c>
      <c r="B344">
        <v>3095</v>
      </c>
      <c r="C344">
        <v>3145</v>
      </c>
      <c r="D344">
        <v>3200</v>
      </c>
      <c r="E344">
        <v>3240</v>
      </c>
      <c r="F344">
        <v>3285</v>
      </c>
      <c r="G344">
        <v>3340</v>
      </c>
      <c r="H344">
        <v>3385</v>
      </c>
      <c r="I344">
        <v>3425</v>
      </c>
      <c r="J344">
        <v>3465</v>
      </c>
      <c r="K344">
        <v>46</v>
      </c>
      <c r="L344">
        <v>1.4</v>
      </c>
    </row>
    <row r="345" spans="1:12" ht="12.75">
      <c r="A345" t="s">
        <v>213</v>
      </c>
      <c r="B345">
        <v>3170</v>
      </c>
      <c r="C345">
        <v>3215</v>
      </c>
      <c r="D345">
        <v>3260</v>
      </c>
      <c r="E345">
        <v>3300</v>
      </c>
      <c r="F345">
        <v>3340</v>
      </c>
      <c r="G345">
        <v>3385</v>
      </c>
      <c r="H345">
        <v>3425</v>
      </c>
      <c r="I345">
        <v>3465</v>
      </c>
      <c r="J345">
        <v>3505</v>
      </c>
      <c r="K345">
        <v>42</v>
      </c>
      <c r="L345">
        <v>1.3</v>
      </c>
    </row>
    <row r="346" spans="1:10" ht="12.75">
      <c r="A346" t="s">
        <v>354</v>
      </c>
      <c r="B346">
        <v>-75</v>
      </c>
      <c r="C346">
        <v>-70</v>
      </c>
      <c r="D346">
        <v>-60</v>
      </c>
      <c r="E346">
        <v>-60</v>
      </c>
      <c r="F346">
        <v>-55</v>
      </c>
      <c r="G346">
        <v>-45</v>
      </c>
      <c r="H346">
        <v>-40</v>
      </c>
      <c r="I346">
        <v>-40</v>
      </c>
      <c r="J346">
        <v>-40</v>
      </c>
    </row>
    <row r="347" spans="1:10" ht="12.75">
      <c r="A347" t="s">
        <v>355</v>
      </c>
      <c r="B347">
        <v>-2.4</v>
      </c>
      <c r="C347">
        <v>-2.2</v>
      </c>
      <c r="D347">
        <v>-1.8</v>
      </c>
      <c r="E347">
        <v>-1.8</v>
      </c>
      <c r="F347">
        <v>-1.6</v>
      </c>
      <c r="G347">
        <v>-1.3</v>
      </c>
      <c r="H347">
        <v>-1.2</v>
      </c>
      <c r="I347">
        <v>-1.2</v>
      </c>
      <c r="J347">
        <v>-1.1</v>
      </c>
    </row>
    <row r="348" ht="12.75">
      <c r="A348" t="s">
        <v>4</v>
      </c>
    </row>
    <row r="349" spans="1:12" ht="12.75">
      <c r="A349" t="s">
        <v>353</v>
      </c>
      <c r="B349">
        <v>2750</v>
      </c>
      <c r="C349">
        <v>2800</v>
      </c>
      <c r="D349">
        <v>2865</v>
      </c>
      <c r="E349">
        <v>2890</v>
      </c>
      <c r="F349">
        <v>2950</v>
      </c>
      <c r="G349">
        <v>2975</v>
      </c>
      <c r="H349">
        <v>3015</v>
      </c>
      <c r="I349">
        <v>3045</v>
      </c>
      <c r="J349">
        <v>3090</v>
      </c>
      <c r="K349">
        <v>43</v>
      </c>
      <c r="L349">
        <v>1.5</v>
      </c>
    </row>
    <row r="350" spans="1:12" ht="12.75">
      <c r="A350" t="s">
        <v>213</v>
      </c>
      <c r="B350">
        <v>2790</v>
      </c>
      <c r="C350">
        <v>2840</v>
      </c>
      <c r="D350">
        <v>2895</v>
      </c>
      <c r="E350">
        <v>2935</v>
      </c>
      <c r="F350">
        <v>2985</v>
      </c>
      <c r="G350">
        <v>3030</v>
      </c>
      <c r="H350">
        <v>3060</v>
      </c>
      <c r="I350">
        <v>3095</v>
      </c>
      <c r="J350">
        <v>3120</v>
      </c>
      <c r="K350">
        <v>41</v>
      </c>
      <c r="L350">
        <v>1.4</v>
      </c>
    </row>
    <row r="351" spans="1:10" ht="12.75">
      <c r="A351" t="s">
        <v>354</v>
      </c>
      <c r="B351">
        <v>-40</v>
      </c>
      <c r="C351">
        <v>-40</v>
      </c>
      <c r="D351">
        <v>-30</v>
      </c>
      <c r="E351">
        <v>-45</v>
      </c>
      <c r="F351">
        <v>-35</v>
      </c>
      <c r="G351">
        <v>-55</v>
      </c>
      <c r="H351">
        <v>-45</v>
      </c>
      <c r="I351">
        <v>-50</v>
      </c>
      <c r="J351">
        <v>-30</v>
      </c>
    </row>
    <row r="352" spans="1:10" ht="12.75">
      <c r="A352" t="s">
        <v>355</v>
      </c>
      <c r="B352">
        <v>-1.4</v>
      </c>
      <c r="C352">
        <v>-1.4</v>
      </c>
      <c r="D352">
        <v>-1</v>
      </c>
      <c r="E352">
        <v>-1.5</v>
      </c>
      <c r="F352">
        <v>-1.2</v>
      </c>
      <c r="G352">
        <v>-1.8</v>
      </c>
      <c r="H352">
        <v>-1.5</v>
      </c>
      <c r="I352">
        <v>-1.6</v>
      </c>
      <c r="J352">
        <v>-1</v>
      </c>
    </row>
    <row r="353" ht="12.75">
      <c r="A353" t="s">
        <v>5</v>
      </c>
    </row>
    <row r="354" spans="1:12" ht="12.75">
      <c r="A354" t="s">
        <v>353</v>
      </c>
      <c r="B354">
        <v>3750</v>
      </c>
      <c r="C354">
        <v>3800</v>
      </c>
      <c r="D354">
        <v>3850</v>
      </c>
      <c r="E354">
        <v>3905</v>
      </c>
      <c r="F354">
        <v>3960</v>
      </c>
      <c r="G354">
        <v>4015</v>
      </c>
      <c r="H354">
        <v>4055</v>
      </c>
      <c r="I354">
        <v>4090</v>
      </c>
      <c r="J354">
        <v>4125</v>
      </c>
      <c r="K354">
        <v>47</v>
      </c>
      <c r="L354">
        <v>1.2</v>
      </c>
    </row>
    <row r="355" spans="1:12" ht="12.75">
      <c r="A355" t="s">
        <v>213</v>
      </c>
      <c r="B355">
        <v>3855</v>
      </c>
      <c r="C355">
        <v>3895</v>
      </c>
      <c r="D355">
        <v>3935</v>
      </c>
      <c r="E355">
        <v>3965</v>
      </c>
      <c r="F355">
        <v>4000</v>
      </c>
      <c r="G355">
        <v>4030</v>
      </c>
      <c r="H355">
        <v>4050</v>
      </c>
      <c r="I355">
        <v>4070</v>
      </c>
      <c r="J355">
        <v>4085</v>
      </c>
      <c r="K355">
        <v>29</v>
      </c>
      <c r="L355">
        <v>0.7</v>
      </c>
    </row>
    <row r="356" spans="1:10" ht="12.75">
      <c r="A356" t="s">
        <v>354</v>
      </c>
      <c r="B356">
        <v>-105</v>
      </c>
      <c r="C356">
        <v>-95</v>
      </c>
      <c r="D356">
        <v>-85</v>
      </c>
      <c r="E356">
        <v>-60</v>
      </c>
      <c r="F356">
        <v>-40</v>
      </c>
      <c r="G356">
        <v>-15</v>
      </c>
      <c r="H356">
        <v>5</v>
      </c>
      <c r="I356">
        <v>20</v>
      </c>
      <c r="J356">
        <v>40</v>
      </c>
    </row>
    <row r="357" spans="1:10" ht="12.75">
      <c r="A357" t="s">
        <v>355</v>
      </c>
      <c r="B357">
        <v>-2.7</v>
      </c>
      <c r="C357">
        <v>-2.4</v>
      </c>
      <c r="D357">
        <v>-2.2</v>
      </c>
      <c r="E357">
        <v>-1.5</v>
      </c>
      <c r="F357">
        <v>-1</v>
      </c>
      <c r="G357">
        <v>-0.4</v>
      </c>
      <c r="H357">
        <v>0.1</v>
      </c>
      <c r="I357">
        <v>0.5</v>
      </c>
      <c r="J357">
        <v>1</v>
      </c>
    </row>
    <row r="358" ht="12.75">
      <c r="A358" t="s">
        <v>104</v>
      </c>
    </row>
    <row r="359" spans="1:12" ht="12.75">
      <c r="A359" t="s">
        <v>353</v>
      </c>
      <c r="B359">
        <v>2575</v>
      </c>
      <c r="C359">
        <v>2625</v>
      </c>
      <c r="D359">
        <v>2675</v>
      </c>
      <c r="E359">
        <v>2715</v>
      </c>
      <c r="F359">
        <v>2755</v>
      </c>
      <c r="G359">
        <v>2795</v>
      </c>
      <c r="H359">
        <v>2820</v>
      </c>
      <c r="I359">
        <v>2850</v>
      </c>
      <c r="J359">
        <v>2870</v>
      </c>
      <c r="K359">
        <v>37</v>
      </c>
      <c r="L359">
        <v>1.4</v>
      </c>
    </row>
    <row r="360" spans="1:12" ht="12.75">
      <c r="A360" t="s">
        <v>213</v>
      </c>
      <c r="B360">
        <v>2655</v>
      </c>
      <c r="C360">
        <v>2695</v>
      </c>
      <c r="D360">
        <v>2740</v>
      </c>
      <c r="E360">
        <v>2780</v>
      </c>
      <c r="F360">
        <v>2820</v>
      </c>
      <c r="G360">
        <v>2855</v>
      </c>
      <c r="H360">
        <v>2885</v>
      </c>
      <c r="I360">
        <v>2915</v>
      </c>
      <c r="J360">
        <v>2940</v>
      </c>
      <c r="K360">
        <v>36</v>
      </c>
      <c r="L360">
        <v>1.3</v>
      </c>
    </row>
    <row r="361" spans="1:10" ht="12.75">
      <c r="A361" t="s">
        <v>354</v>
      </c>
      <c r="B361">
        <v>-80</v>
      </c>
      <c r="C361">
        <v>-70</v>
      </c>
      <c r="D361">
        <v>-65</v>
      </c>
      <c r="E361">
        <v>-65</v>
      </c>
      <c r="F361">
        <v>-65</v>
      </c>
      <c r="G361">
        <v>-60</v>
      </c>
      <c r="H361">
        <v>-65</v>
      </c>
      <c r="I361">
        <v>-65</v>
      </c>
      <c r="J361">
        <v>-70</v>
      </c>
    </row>
    <row r="362" spans="1:10" ht="12.75">
      <c r="A362" t="s">
        <v>355</v>
      </c>
      <c r="B362">
        <v>-3</v>
      </c>
      <c r="C362">
        <v>-2.6</v>
      </c>
      <c r="D362">
        <v>-2.4</v>
      </c>
      <c r="E362">
        <v>-2.3</v>
      </c>
      <c r="F362">
        <v>-2.3</v>
      </c>
      <c r="G362">
        <v>-2.1</v>
      </c>
      <c r="H362">
        <v>-2.3</v>
      </c>
      <c r="I362">
        <v>-2.2</v>
      </c>
      <c r="J362">
        <v>-2.4</v>
      </c>
    </row>
    <row r="363" ht="12.75">
      <c r="A363" t="s">
        <v>105</v>
      </c>
    </row>
    <row r="364" spans="1:12" ht="12.75">
      <c r="A364" t="s">
        <v>353</v>
      </c>
      <c r="B364">
        <v>1460</v>
      </c>
      <c r="C364">
        <v>1480</v>
      </c>
      <c r="D364">
        <v>1495</v>
      </c>
      <c r="E364">
        <v>1510</v>
      </c>
      <c r="F364">
        <v>1525</v>
      </c>
      <c r="G364">
        <v>1550</v>
      </c>
      <c r="H364">
        <v>1565</v>
      </c>
      <c r="I364">
        <v>1580</v>
      </c>
      <c r="J364">
        <v>1590</v>
      </c>
      <c r="K364">
        <v>16</v>
      </c>
      <c r="L364">
        <v>1.1</v>
      </c>
    </row>
    <row r="365" spans="1:12" ht="12.75">
      <c r="A365" t="s">
        <v>213</v>
      </c>
      <c r="B365">
        <v>1500</v>
      </c>
      <c r="C365">
        <v>1515</v>
      </c>
      <c r="D365">
        <v>1530</v>
      </c>
      <c r="E365">
        <v>1540</v>
      </c>
      <c r="F365">
        <v>1550</v>
      </c>
      <c r="G365">
        <v>1560</v>
      </c>
      <c r="H365">
        <v>1570</v>
      </c>
      <c r="I365">
        <v>1580</v>
      </c>
      <c r="J365">
        <v>1590</v>
      </c>
      <c r="K365">
        <v>11</v>
      </c>
      <c r="L365">
        <v>0.7</v>
      </c>
    </row>
    <row r="366" spans="1:10" ht="12.75">
      <c r="A366" t="s">
        <v>354</v>
      </c>
      <c r="B366">
        <v>-40</v>
      </c>
      <c r="C366">
        <v>-35</v>
      </c>
      <c r="D366">
        <v>-35</v>
      </c>
      <c r="E366">
        <v>-30</v>
      </c>
      <c r="F366">
        <v>-25</v>
      </c>
      <c r="G366">
        <v>-10</v>
      </c>
      <c r="H366">
        <v>-5</v>
      </c>
      <c r="I366">
        <v>0</v>
      </c>
      <c r="J366">
        <v>0</v>
      </c>
    </row>
    <row r="367" spans="1:10" ht="12.75">
      <c r="A367" t="s">
        <v>355</v>
      </c>
      <c r="B367">
        <v>-2.7</v>
      </c>
      <c r="C367">
        <v>-2.3</v>
      </c>
      <c r="D367">
        <v>-2.3</v>
      </c>
      <c r="E367">
        <v>-1.9</v>
      </c>
      <c r="F367">
        <v>-1.6</v>
      </c>
      <c r="G367">
        <v>-0.6</v>
      </c>
      <c r="H367">
        <v>-0.3</v>
      </c>
      <c r="I367">
        <v>0</v>
      </c>
      <c r="J367">
        <v>0</v>
      </c>
    </row>
    <row r="369" ht="15.75">
      <c r="A369" s="47" t="s">
        <v>212</v>
      </c>
    </row>
    <row r="371" ht="12.75">
      <c r="A371" t="s">
        <v>3</v>
      </c>
    </row>
    <row r="372" spans="1:12" ht="12.75">
      <c r="A372" t="s">
        <v>353</v>
      </c>
      <c r="B372">
        <v>3810</v>
      </c>
      <c r="C372">
        <v>3880</v>
      </c>
      <c r="D372">
        <v>3945</v>
      </c>
      <c r="E372">
        <v>4005</v>
      </c>
      <c r="F372">
        <v>4065</v>
      </c>
      <c r="G372">
        <v>4130</v>
      </c>
      <c r="H372">
        <v>4180</v>
      </c>
      <c r="I372">
        <v>4235</v>
      </c>
      <c r="J372">
        <v>4280</v>
      </c>
      <c r="K372">
        <v>59</v>
      </c>
      <c r="L372">
        <v>1.5</v>
      </c>
    </row>
    <row r="373" spans="1:12" ht="12.75">
      <c r="A373" t="s">
        <v>213</v>
      </c>
      <c r="B373">
        <v>3910</v>
      </c>
      <c r="C373">
        <v>3970</v>
      </c>
      <c r="D373">
        <v>4030</v>
      </c>
      <c r="E373">
        <v>4080</v>
      </c>
      <c r="F373">
        <v>4135</v>
      </c>
      <c r="G373">
        <v>4190</v>
      </c>
      <c r="H373">
        <v>4240</v>
      </c>
      <c r="I373">
        <v>4285</v>
      </c>
      <c r="J373">
        <v>4330</v>
      </c>
      <c r="K373">
        <v>53</v>
      </c>
      <c r="L373">
        <v>1.3</v>
      </c>
    </row>
    <row r="374" spans="1:10" ht="12.75">
      <c r="A374" t="s">
        <v>354</v>
      </c>
      <c r="B374">
        <v>-100</v>
      </c>
      <c r="C374">
        <v>-90</v>
      </c>
      <c r="D374">
        <v>-85</v>
      </c>
      <c r="E374">
        <v>-75</v>
      </c>
      <c r="F374">
        <v>-70</v>
      </c>
      <c r="G374">
        <v>-60</v>
      </c>
      <c r="H374">
        <v>-60</v>
      </c>
      <c r="I374">
        <v>-50</v>
      </c>
      <c r="J374">
        <v>-50</v>
      </c>
    </row>
    <row r="375" spans="1:10" ht="12.75">
      <c r="A375" t="s">
        <v>355</v>
      </c>
      <c r="B375">
        <v>-2.6</v>
      </c>
      <c r="C375">
        <v>-2.3</v>
      </c>
      <c r="D375">
        <v>-2.1</v>
      </c>
      <c r="E375">
        <v>-1.8</v>
      </c>
      <c r="F375">
        <v>-1.7</v>
      </c>
      <c r="G375">
        <v>-1.4</v>
      </c>
      <c r="H375">
        <v>-1.4</v>
      </c>
      <c r="I375">
        <v>-1.2</v>
      </c>
      <c r="J375">
        <v>-1.2</v>
      </c>
    </row>
    <row r="376" ht="12.75">
      <c r="A376" t="s">
        <v>210</v>
      </c>
    </row>
    <row r="377" spans="1:12" ht="12.75">
      <c r="A377" t="s">
        <v>353</v>
      </c>
      <c r="B377">
        <v>3855</v>
      </c>
      <c r="C377">
        <v>3950</v>
      </c>
      <c r="D377">
        <v>4040</v>
      </c>
      <c r="E377">
        <v>4130</v>
      </c>
      <c r="F377">
        <v>4215</v>
      </c>
      <c r="G377">
        <v>4285</v>
      </c>
      <c r="H377">
        <v>4335</v>
      </c>
      <c r="I377">
        <v>4385</v>
      </c>
      <c r="J377">
        <v>4430</v>
      </c>
      <c r="K377">
        <v>72</v>
      </c>
      <c r="L377">
        <v>1.8</v>
      </c>
    </row>
    <row r="378" spans="1:12" ht="12.75">
      <c r="A378" t="s">
        <v>213</v>
      </c>
      <c r="B378">
        <v>3980</v>
      </c>
      <c r="C378">
        <v>4065</v>
      </c>
      <c r="D378">
        <v>4155</v>
      </c>
      <c r="E378">
        <v>4235</v>
      </c>
      <c r="F378">
        <v>4315</v>
      </c>
      <c r="G378">
        <v>4375</v>
      </c>
      <c r="H378">
        <v>4425</v>
      </c>
      <c r="I378">
        <v>4470</v>
      </c>
      <c r="J378">
        <v>4515</v>
      </c>
      <c r="K378">
        <v>67</v>
      </c>
      <c r="L378">
        <v>1.6</v>
      </c>
    </row>
    <row r="379" spans="1:10" ht="12.75">
      <c r="A379" t="s">
        <v>354</v>
      </c>
      <c r="B379">
        <v>-125</v>
      </c>
      <c r="C379">
        <v>-115</v>
      </c>
      <c r="D379">
        <v>-115</v>
      </c>
      <c r="E379">
        <v>-105</v>
      </c>
      <c r="F379">
        <v>-100</v>
      </c>
      <c r="G379">
        <v>-90</v>
      </c>
      <c r="H379">
        <v>-90</v>
      </c>
      <c r="I379">
        <v>-85</v>
      </c>
      <c r="J379">
        <v>-85</v>
      </c>
    </row>
    <row r="380" spans="1:10" ht="12.75">
      <c r="A380" t="s">
        <v>355</v>
      </c>
      <c r="B380">
        <v>-3.1</v>
      </c>
      <c r="C380">
        <v>-2.8</v>
      </c>
      <c r="D380">
        <v>-2.8</v>
      </c>
      <c r="E380">
        <v>-2.5</v>
      </c>
      <c r="F380">
        <v>-2.3</v>
      </c>
      <c r="G380">
        <v>-2.1</v>
      </c>
      <c r="H380">
        <v>-2</v>
      </c>
      <c r="I380">
        <v>-1.9</v>
      </c>
      <c r="J380">
        <v>-1.9</v>
      </c>
    </row>
    <row r="381" ht="12.75">
      <c r="A381" t="s">
        <v>356</v>
      </c>
    </row>
    <row r="382" spans="1:12" ht="12.75">
      <c r="A382" t="s">
        <v>353</v>
      </c>
      <c r="B382">
        <v>5895</v>
      </c>
      <c r="C382">
        <v>5990</v>
      </c>
      <c r="D382">
        <v>6080</v>
      </c>
      <c r="E382">
        <v>6160</v>
      </c>
      <c r="F382">
        <v>6240</v>
      </c>
      <c r="G382">
        <v>6340</v>
      </c>
      <c r="H382">
        <v>6410</v>
      </c>
      <c r="I382">
        <v>6480</v>
      </c>
      <c r="J382">
        <v>6545</v>
      </c>
      <c r="K382">
        <v>81</v>
      </c>
      <c r="L382">
        <v>1.3</v>
      </c>
    </row>
    <row r="383" spans="1:12" ht="12.75">
      <c r="A383" t="s">
        <v>213</v>
      </c>
      <c r="B383">
        <v>6030</v>
      </c>
      <c r="C383">
        <v>6110</v>
      </c>
      <c r="D383">
        <v>6195</v>
      </c>
      <c r="E383">
        <v>6260</v>
      </c>
      <c r="F383">
        <v>6330</v>
      </c>
      <c r="G383">
        <v>6410</v>
      </c>
      <c r="H383">
        <v>6480</v>
      </c>
      <c r="I383">
        <v>6545</v>
      </c>
      <c r="J383">
        <v>6605</v>
      </c>
      <c r="K383">
        <v>72</v>
      </c>
      <c r="L383">
        <v>1.1</v>
      </c>
    </row>
    <row r="384" spans="1:10" ht="12.75">
      <c r="A384" t="s">
        <v>354</v>
      </c>
      <c r="B384">
        <v>-135</v>
      </c>
      <c r="C384">
        <v>-120</v>
      </c>
      <c r="D384">
        <v>-115</v>
      </c>
      <c r="E384">
        <v>-100</v>
      </c>
      <c r="F384">
        <v>-90</v>
      </c>
      <c r="G384">
        <v>-70</v>
      </c>
      <c r="H384">
        <v>-70</v>
      </c>
      <c r="I384">
        <v>-65</v>
      </c>
      <c r="J384">
        <v>-60</v>
      </c>
    </row>
    <row r="385" spans="1:10" ht="12.75">
      <c r="A385" t="s">
        <v>355</v>
      </c>
      <c r="B385">
        <v>-2.2</v>
      </c>
      <c r="C385">
        <v>-2</v>
      </c>
      <c r="D385">
        <v>-1.9</v>
      </c>
      <c r="E385">
        <v>-1.6</v>
      </c>
      <c r="F385">
        <v>-1.4</v>
      </c>
      <c r="G385">
        <v>-1.1</v>
      </c>
      <c r="H385">
        <v>-1.1</v>
      </c>
      <c r="I385">
        <v>-1</v>
      </c>
      <c r="J385">
        <v>-0.9</v>
      </c>
    </row>
    <row r="387" spans="1:12" ht="18.75">
      <c r="A387" s="88" t="s">
        <v>361</v>
      </c>
      <c r="K387" s="1" t="s">
        <v>179</v>
      </c>
      <c r="L387" s="1" t="s">
        <v>6</v>
      </c>
    </row>
    <row r="388" spans="11:12" ht="12.75">
      <c r="K388" s="1" t="s">
        <v>39</v>
      </c>
      <c r="L388" s="1" t="s">
        <v>6</v>
      </c>
    </row>
    <row r="389" spans="2:12" ht="12.75">
      <c r="B389">
        <v>2010</v>
      </c>
      <c r="C389">
        <v>2011</v>
      </c>
      <c r="D389">
        <v>2012</v>
      </c>
      <c r="E389">
        <v>2013</v>
      </c>
      <c r="F389">
        <v>2014</v>
      </c>
      <c r="G389">
        <v>2015</v>
      </c>
      <c r="H389">
        <v>2016</v>
      </c>
      <c r="I389">
        <v>2017</v>
      </c>
      <c r="J389">
        <v>2018</v>
      </c>
      <c r="K389" s="1" t="s">
        <v>180</v>
      </c>
      <c r="L389" s="1" t="s">
        <v>12</v>
      </c>
    </row>
    <row r="390" ht="12.75">
      <c r="A390" t="s">
        <v>126</v>
      </c>
    </row>
    <row r="391" spans="1:12" ht="12.75">
      <c r="A391" t="s">
        <v>353</v>
      </c>
      <c r="B391">
        <v>22675</v>
      </c>
      <c r="C391">
        <v>22765</v>
      </c>
      <c r="D391">
        <v>22905</v>
      </c>
      <c r="E391">
        <v>22960</v>
      </c>
      <c r="F391">
        <v>23080</v>
      </c>
      <c r="G391">
        <v>23185</v>
      </c>
      <c r="H391">
        <v>23290</v>
      </c>
      <c r="I391">
        <v>23400</v>
      </c>
      <c r="J391">
        <v>23520</v>
      </c>
      <c r="K391">
        <v>106</v>
      </c>
      <c r="L391">
        <v>0.5</v>
      </c>
    </row>
    <row r="392" spans="1:12" ht="12.75">
      <c r="A392" t="s">
        <v>213</v>
      </c>
      <c r="B392">
        <v>22850</v>
      </c>
      <c r="C392">
        <v>22855</v>
      </c>
      <c r="D392">
        <v>22925</v>
      </c>
      <c r="E392">
        <v>23040</v>
      </c>
      <c r="F392">
        <v>23085</v>
      </c>
      <c r="G392">
        <v>23185</v>
      </c>
      <c r="H392">
        <v>23285</v>
      </c>
      <c r="I392">
        <v>23390</v>
      </c>
      <c r="J392">
        <v>23500</v>
      </c>
      <c r="K392">
        <v>81</v>
      </c>
      <c r="L392">
        <v>0.4</v>
      </c>
    </row>
    <row r="393" spans="1:10" ht="12.75">
      <c r="A393" t="s">
        <v>354</v>
      </c>
      <c r="B393">
        <v>-175</v>
      </c>
      <c r="C393">
        <v>-90</v>
      </c>
      <c r="D393">
        <v>-20</v>
      </c>
      <c r="E393">
        <v>-80</v>
      </c>
      <c r="F393">
        <v>-5</v>
      </c>
      <c r="G393">
        <v>0</v>
      </c>
      <c r="H393">
        <v>5</v>
      </c>
      <c r="I393">
        <v>10</v>
      </c>
      <c r="J393">
        <v>20</v>
      </c>
    </row>
    <row r="394" spans="1:10" ht="12.75">
      <c r="A394" t="s">
        <v>355</v>
      </c>
      <c r="B394">
        <v>-0.8</v>
      </c>
      <c r="C394">
        <v>-0.4</v>
      </c>
      <c r="D394">
        <v>-0.1</v>
      </c>
      <c r="E394">
        <v>-0.3</v>
      </c>
      <c r="F394">
        <v>0</v>
      </c>
      <c r="G394">
        <v>0</v>
      </c>
      <c r="H394">
        <v>0</v>
      </c>
      <c r="I394">
        <v>0</v>
      </c>
      <c r="J394">
        <v>0.1</v>
      </c>
    </row>
    <row r="396" ht="15">
      <c r="A396" s="53" t="s">
        <v>235</v>
      </c>
    </row>
    <row r="398" ht="12.75">
      <c r="A398" t="s">
        <v>181</v>
      </c>
    </row>
    <row r="399" spans="1:12" ht="12.75">
      <c r="A399" t="s">
        <v>353</v>
      </c>
      <c r="B399">
        <v>5875</v>
      </c>
      <c r="C399">
        <v>5880</v>
      </c>
      <c r="D399">
        <v>5900</v>
      </c>
      <c r="E399">
        <v>5900</v>
      </c>
      <c r="F399">
        <v>5915</v>
      </c>
      <c r="G399">
        <v>5930</v>
      </c>
      <c r="H399">
        <v>5945</v>
      </c>
      <c r="I399">
        <v>5960</v>
      </c>
      <c r="J399">
        <v>5975</v>
      </c>
      <c r="K399">
        <v>13</v>
      </c>
      <c r="L399">
        <v>0.2</v>
      </c>
    </row>
    <row r="400" spans="1:12" ht="12.75">
      <c r="A400" t="s">
        <v>213</v>
      </c>
      <c r="B400">
        <v>5925</v>
      </c>
      <c r="C400">
        <v>5925</v>
      </c>
      <c r="D400">
        <v>5930</v>
      </c>
      <c r="E400">
        <v>5940</v>
      </c>
      <c r="F400">
        <v>5935</v>
      </c>
      <c r="G400">
        <v>5945</v>
      </c>
      <c r="H400">
        <v>5950</v>
      </c>
      <c r="I400">
        <v>5960</v>
      </c>
      <c r="J400">
        <v>5970</v>
      </c>
      <c r="K400">
        <v>6</v>
      </c>
      <c r="L400">
        <v>0.1</v>
      </c>
    </row>
    <row r="401" spans="1:10" ht="12.75">
      <c r="A401" t="s">
        <v>354</v>
      </c>
      <c r="B401">
        <v>-50</v>
      </c>
      <c r="C401">
        <v>-45</v>
      </c>
      <c r="D401">
        <v>-30</v>
      </c>
      <c r="E401">
        <v>-40</v>
      </c>
      <c r="F401">
        <v>-20</v>
      </c>
      <c r="G401">
        <v>-15</v>
      </c>
      <c r="H401">
        <v>-5</v>
      </c>
      <c r="I401">
        <v>0</v>
      </c>
      <c r="J401">
        <v>5</v>
      </c>
    </row>
    <row r="402" spans="1:10" ht="12.75">
      <c r="A402" t="s">
        <v>355</v>
      </c>
      <c r="B402">
        <v>-0.8</v>
      </c>
      <c r="C402">
        <v>-0.8</v>
      </c>
      <c r="D402">
        <v>-0.5</v>
      </c>
      <c r="E402">
        <v>-0.7</v>
      </c>
      <c r="F402">
        <v>-0.3</v>
      </c>
      <c r="G402">
        <v>-0.3</v>
      </c>
      <c r="H402">
        <v>-0.1</v>
      </c>
      <c r="I402">
        <v>0</v>
      </c>
      <c r="J402">
        <v>0.1</v>
      </c>
    </row>
    <row r="403" ht="12.75">
      <c r="A403" t="s">
        <v>182</v>
      </c>
    </row>
    <row r="404" spans="1:12" ht="12.75">
      <c r="A404" t="s">
        <v>353</v>
      </c>
      <c r="B404">
        <v>1965</v>
      </c>
      <c r="C404">
        <v>1975</v>
      </c>
      <c r="D404">
        <v>1980</v>
      </c>
      <c r="E404">
        <v>1985</v>
      </c>
      <c r="F404">
        <v>1990</v>
      </c>
      <c r="G404">
        <v>1995</v>
      </c>
      <c r="H404">
        <v>2000</v>
      </c>
      <c r="I404">
        <v>2005</v>
      </c>
      <c r="J404">
        <v>2010</v>
      </c>
      <c r="K404">
        <v>6</v>
      </c>
      <c r="L404">
        <v>0.3</v>
      </c>
    </row>
    <row r="405" spans="1:12" ht="12.75">
      <c r="A405" t="s">
        <v>213</v>
      </c>
      <c r="B405">
        <v>1970</v>
      </c>
      <c r="C405">
        <v>1970</v>
      </c>
      <c r="D405">
        <v>1970</v>
      </c>
      <c r="E405">
        <v>1975</v>
      </c>
      <c r="F405">
        <v>1975</v>
      </c>
      <c r="G405">
        <v>1980</v>
      </c>
      <c r="H405">
        <v>1980</v>
      </c>
      <c r="I405">
        <v>1985</v>
      </c>
      <c r="J405">
        <v>1985</v>
      </c>
      <c r="K405">
        <v>2</v>
      </c>
      <c r="L405">
        <v>0.1</v>
      </c>
    </row>
    <row r="406" spans="1:10" ht="12.75">
      <c r="A406" t="s">
        <v>354</v>
      </c>
      <c r="B406">
        <v>-5</v>
      </c>
      <c r="C406">
        <v>5</v>
      </c>
      <c r="D406">
        <v>10</v>
      </c>
      <c r="E406">
        <v>10</v>
      </c>
      <c r="F406">
        <v>15</v>
      </c>
      <c r="G406">
        <v>15</v>
      </c>
      <c r="H406">
        <v>20</v>
      </c>
      <c r="I406">
        <v>20</v>
      </c>
      <c r="J406">
        <v>25</v>
      </c>
    </row>
    <row r="407" spans="1:10" ht="12.75">
      <c r="A407" t="s">
        <v>355</v>
      </c>
      <c r="B407">
        <v>-0.3</v>
      </c>
      <c r="C407">
        <v>0.3</v>
      </c>
      <c r="D407">
        <v>0.5</v>
      </c>
      <c r="E407">
        <v>0.5</v>
      </c>
      <c r="F407">
        <v>0.8</v>
      </c>
      <c r="G407">
        <v>0.8</v>
      </c>
      <c r="H407">
        <v>1</v>
      </c>
      <c r="I407">
        <v>1</v>
      </c>
      <c r="J407">
        <v>1.3</v>
      </c>
    </row>
    <row r="408" spans="1:2" ht="12.75">
      <c r="A408" t="s">
        <v>240</v>
      </c>
      <c r="B408" t="s">
        <v>6</v>
      </c>
    </row>
    <row r="409" spans="1:12" ht="12.75">
      <c r="A409" t="s">
        <v>353</v>
      </c>
      <c r="B409">
        <v>10315</v>
      </c>
      <c r="C409">
        <v>10375</v>
      </c>
      <c r="D409">
        <v>10450</v>
      </c>
      <c r="E409">
        <v>10485</v>
      </c>
      <c r="F409">
        <v>10550</v>
      </c>
      <c r="G409">
        <v>10605</v>
      </c>
      <c r="H409">
        <v>10660</v>
      </c>
      <c r="I409">
        <v>10720</v>
      </c>
      <c r="J409">
        <v>10780</v>
      </c>
      <c r="K409">
        <v>58</v>
      </c>
      <c r="L409">
        <v>0.6</v>
      </c>
    </row>
    <row r="410" spans="1:12" ht="12.75">
      <c r="A410" t="s">
        <v>213</v>
      </c>
      <c r="B410">
        <v>10365</v>
      </c>
      <c r="C410">
        <v>10370</v>
      </c>
      <c r="D410">
        <v>10415</v>
      </c>
      <c r="E410">
        <v>10480</v>
      </c>
      <c r="F410">
        <v>10515</v>
      </c>
      <c r="G410">
        <v>10580</v>
      </c>
      <c r="H410">
        <v>10640</v>
      </c>
      <c r="I410">
        <v>10705</v>
      </c>
      <c r="J410">
        <v>10775</v>
      </c>
      <c r="K410">
        <v>51</v>
      </c>
      <c r="L410">
        <v>0.5</v>
      </c>
    </row>
    <row r="411" spans="1:10" ht="12.75">
      <c r="A411" t="s">
        <v>354</v>
      </c>
      <c r="B411">
        <v>-50</v>
      </c>
      <c r="C411">
        <v>5</v>
      </c>
      <c r="D411">
        <v>35</v>
      </c>
      <c r="E411">
        <v>5</v>
      </c>
      <c r="F411">
        <v>35</v>
      </c>
      <c r="G411">
        <v>25</v>
      </c>
      <c r="H411">
        <v>20</v>
      </c>
      <c r="I411">
        <v>15</v>
      </c>
      <c r="J411">
        <v>5</v>
      </c>
    </row>
    <row r="412" spans="1:10" ht="12.75">
      <c r="A412" t="s">
        <v>355</v>
      </c>
      <c r="B412">
        <v>-0.5</v>
      </c>
      <c r="C412">
        <v>0</v>
      </c>
      <c r="D412">
        <v>0.3</v>
      </c>
      <c r="E412">
        <v>0</v>
      </c>
      <c r="F412">
        <v>0.3</v>
      </c>
      <c r="G412">
        <v>0.2</v>
      </c>
      <c r="H412">
        <v>0.2</v>
      </c>
      <c r="I412">
        <v>0.1</v>
      </c>
      <c r="J412">
        <v>0</v>
      </c>
    </row>
    <row r="413" spans="1:2" ht="12.75">
      <c r="A413" t="s">
        <v>242</v>
      </c>
      <c r="B413" t="s">
        <v>6</v>
      </c>
    </row>
    <row r="414" spans="1:12" ht="12.75">
      <c r="A414" t="s">
        <v>353</v>
      </c>
      <c r="B414">
        <v>2060</v>
      </c>
      <c r="C414">
        <v>2070</v>
      </c>
      <c r="D414">
        <v>2095</v>
      </c>
      <c r="E414">
        <v>2105</v>
      </c>
      <c r="F414">
        <v>2125</v>
      </c>
      <c r="G414">
        <v>2145</v>
      </c>
      <c r="H414">
        <v>2160</v>
      </c>
      <c r="I414">
        <v>2180</v>
      </c>
      <c r="J414">
        <v>2200</v>
      </c>
      <c r="K414">
        <v>18</v>
      </c>
      <c r="L414">
        <v>0.8</v>
      </c>
    </row>
    <row r="415" spans="1:12" ht="12.75">
      <c r="A415" t="s">
        <v>213</v>
      </c>
      <c r="B415">
        <v>2105</v>
      </c>
      <c r="C415">
        <v>2110</v>
      </c>
      <c r="D415">
        <v>2120</v>
      </c>
      <c r="E415">
        <v>2145</v>
      </c>
      <c r="F415">
        <v>2150</v>
      </c>
      <c r="G415">
        <v>2170</v>
      </c>
      <c r="H415">
        <v>2190</v>
      </c>
      <c r="I415">
        <v>2210</v>
      </c>
      <c r="J415">
        <v>2230</v>
      </c>
      <c r="K415">
        <v>16</v>
      </c>
      <c r="L415">
        <v>0.7</v>
      </c>
    </row>
    <row r="416" spans="1:10" ht="12.75">
      <c r="A416" t="s">
        <v>354</v>
      </c>
      <c r="B416">
        <v>-45</v>
      </c>
      <c r="C416">
        <v>-40</v>
      </c>
      <c r="D416">
        <v>-25</v>
      </c>
      <c r="E416">
        <v>-40</v>
      </c>
      <c r="F416">
        <v>-25</v>
      </c>
      <c r="G416">
        <v>-25</v>
      </c>
      <c r="H416">
        <v>-30</v>
      </c>
      <c r="I416">
        <v>-30</v>
      </c>
      <c r="J416">
        <v>-30</v>
      </c>
    </row>
    <row r="417" spans="1:10" ht="12.75">
      <c r="A417" t="s">
        <v>355</v>
      </c>
      <c r="B417">
        <v>-2.1</v>
      </c>
      <c r="C417">
        <v>-1.9</v>
      </c>
      <c r="D417">
        <v>-1.2</v>
      </c>
      <c r="E417">
        <v>-1.9</v>
      </c>
      <c r="F417">
        <v>-1.2</v>
      </c>
      <c r="G417">
        <v>-1.2</v>
      </c>
      <c r="H417">
        <v>-1.4</v>
      </c>
      <c r="I417">
        <v>-1.4</v>
      </c>
      <c r="J417">
        <v>-1.3</v>
      </c>
    </row>
    <row r="418" spans="1:2" ht="12.75">
      <c r="A418" t="s">
        <v>241</v>
      </c>
      <c r="B418" t="s">
        <v>6</v>
      </c>
    </row>
    <row r="419" spans="1:12" ht="12.75">
      <c r="A419" t="s">
        <v>353</v>
      </c>
      <c r="B419">
        <v>1410</v>
      </c>
      <c r="C419">
        <v>1410</v>
      </c>
      <c r="D419">
        <v>1420</v>
      </c>
      <c r="E419">
        <v>1420</v>
      </c>
      <c r="F419">
        <v>1430</v>
      </c>
      <c r="G419">
        <v>1435</v>
      </c>
      <c r="H419">
        <v>1445</v>
      </c>
      <c r="I419">
        <v>1450</v>
      </c>
      <c r="J419">
        <v>1460</v>
      </c>
      <c r="K419">
        <v>6</v>
      </c>
      <c r="L419">
        <v>0.4</v>
      </c>
    </row>
    <row r="420" spans="1:12" ht="12.75">
      <c r="A420" t="s">
        <v>213</v>
      </c>
      <c r="B420">
        <v>1435</v>
      </c>
      <c r="C420">
        <v>1435</v>
      </c>
      <c r="D420">
        <v>1440</v>
      </c>
      <c r="E420">
        <v>1445</v>
      </c>
      <c r="F420">
        <v>1450</v>
      </c>
      <c r="G420">
        <v>1455</v>
      </c>
      <c r="H420">
        <v>1460</v>
      </c>
      <c r="I420">
        <v>1470</v>
      </c>
      <c r="J420">
        <v>1475</v>
      </c>
      <c r="K420">
        <v>5</v>
      </c>
      <c r="L420">
        <v>0.3</v>
      </c>
    </row>
    <row r="421" spans="1:10" ht="12.75">
      <c r="A421" t="s">
        <v>354</v>
      </c>
      <c r="B421">
        <v>-25</v>
      </c>
      <c r="C421">
        <v>-25</v>
      </c>
      <c r="D421">
        <v>-20</v>
      </c>
      <c r="E421">
        <v>-25</v>
      </c>
      <c r="F421">
        <v>-20</v>
      </c>
      <c r="G421">
        <v>-20</v>
      </c>
      <c r="H421">
        <v>-15</v>
      </c>
      <c r="I421">
        <v>-20</v>
      </c>
      <c r="J421">
        <v>-15</v>
      </c>
    </row>
    <row r="422" spans="1:10" ht="12.75">
      <c r="A422" t="s">
        <v>355</v>
      </c>
      <c r="B422">
        <v>-1.7</v>
      </c>
      <c r="C422">
        <v>-1.7</v>
      </c>
      <c r="D422">
        <v>-1.4</v>
      </c>
      <c r="E422">
        <v>-1.7</v>
      </c>
      <c r="F422">
        <v>-1.4</v>
      </c>
      <c r="G422">
        <v>-1.4</v>
      </c>
      <c r="H422">
        <v>-1</v>
      </c>
      <c r="I422">
        <v>-1.4</v>
      </c>
      <c r="J422">
        <v>-1</v>
      </c>
    </row>
    <row r="423" ht="12.75">
      <c r="A423" t="s">
        <v>183</v>
      </c>
    </row>
    <row r="424" spans="1:12" ht="12.75">
      <c r="A424" t="s">
        <v>353</v>
      </c>
      <c r="B424">
        <v>1050</v>
      </c>
      <c r="C424">
        <v>1055</v>
      </c>
      <c r="D424">
        <v>1065</v>
      </c>
      <c r="E424">
        <v>1065</v>
      </c>
      <c r="F424">
        <v>1070</v>
      </c>
      <c r="G424">
        <v>1075</v>
      </c>
      <c r="H424">
        <v>1080</v>
      </c>
      <c r="I424">
        <v>1085</v>
      </c>
      <c r="J424">
        <v>1090</v>
      </c>
      <c r="K424">
        <v>5</v>
      </c>
      <c r="L424">
        <v>0.5</v>
      </c>
    </row>
    <row r="425" spans="1:12" ht="12.75">
      <c r="A425" t="s">
        <v>213</v>
      </c>
      <c r="B425">
        <v>1050</v>
      </c>
      <c r="C425">
        <v>1050</v>
      </c>
      <c r="D425">
        <v>1050</v>
      </c>
      <c r="E425">
        <v>1055</v>
      </c>
      <c r="F425">
        <v>1055</v>
      </c>
      <c r="G425">
        <v>1060</v>
      </c>
      <c r="H425">
        <v>1060</v>
      </c>
      <c r="I425">
        <v>1065</v>
      </c>
      <c r="J425">
        <v>1070</v>
      </c>
      <c r="K425">
        <v>3</v>
      </c>
      <c r="L425">
        <v>0.2</v>
      </c>
    </row>
    <row r="426" spans="1:10" ht="12.75">
      <c r="A426" t="s">
        <v>354</v>
      </c>
      <c r="B426">
        <v>0</v>
      </c>
      <c r="C426">
        <v>5</v>
      </c>
      <c r="D426">
        <v>15</v>
      </c>
      <c r="E426">
        <v>10</v>
      </c>
      <c r="F426">
        <v>15</v>
      </c>
      <c r="G426">
        <v>15</v>
      </c>
      <c r="H426">
        <v>20</v>
      </c>
      <c r="I426">
        <v>20</v>
      </c>
      <c r="J426">
        <v>20</v>
      </c>
    </row>
    <row r="427" spans="1:10" ht="12.75">
      <c r="A427" t="s">
        <v>355</v>
      </c>
      <c r="B427">
        <v>0</v>
      </c>
      <c r="C427">
        <v>0.5</v>
      </c>
      <c r="D427">
        <v>1.4</v>
      </c>
      <c r="E427">
        <v>0.9</v>
      </c>
      <c r="F427">
        <v>1.4</v>
      </c>
      <c r="G427">
        <v>1.4</v>
      </c>
      <c r="H427">
        <v>1.9</v>
      </c>
      <c r="I427">
        <v>1.9</v>
      </c>
      <c r="J427">
        <v>1.9</v>
      </c>
    </row>
    <row r="429" ht="15">
      <c r="A429" s="53" t="s">
        <v>236</v>
      </c>
    </row>
    <row r="431" ht="12.75">
      <c r="A431" t="s">
        <v>0</v>
      </c>
    </row>
    <row r="432" spans="1:12" ht="12.75">
      <c r="A432" t="s">
        <v>353</v>
      </c>
      <c r="B432">
        <v>325</v>
      </c>
      <c r="C432">
        <v>325</v>
      </c>
      <c r="D432">
        <v>330</v>
      </c>
      <c r="E432">
        <v>330</v>
      </c>
      <c r="F432">
        <v>330</v>
      </c>
      <c r="G432">
        <v>335</v>
      </c>
      <c r="H432">
        <v>335</v>
      </c>
      <c r="I432">
        <v>335</v>
      </c>
      <c r="J432">
        <v>340</v>
      </c>
      <c r="K432">
        <v>2</v>
      </c>
      <c r="L432">
        <v>0.6</v>
      </c>
    </row>
    <row r="433" spans="1:12" ht="12.75">
      <c r="A433" t="s">
        <v>213</v>
      </c>
      <c r="B433">
        <v>325</v>
      </c>
      <c r="C433">
        <v>325</v>
      </c>
      <c r="D433">
        <v>325</v>
      </c>
      <c r="E433">
        <v>325</v>
      </c>
      <c r="F433">
        <v>325</v>
      </c>
      <c r="G433">
        <v>330</v>
      </c>
      <c r="H433">
        <v>330</v>
      </c>
      <c r="I433">
        <v>330</v>
      </c>
      <c r="J433">
        <v>330</v>
      </c>
      <c r="K433">
        <v>1</v>
      </c>
      <c r="L433">
        <v>0.2</v>
      </c>
    </row>
    <row r="434" spans="1:10" ht="12.75">
      <c r="A434" t="s">
        <v>354</v>
      </c>
      <c r="B434">
        <v>0</v>
      </c>
      <c r="C434">
        <v>0</v>
      </c>
      <c r="D434">
        <v>5</v>
      </c>
      <c r="E434">
        <v>5</v>
      </c>
      <c r="F434">
        <v>5</v>
      </c>
      <c r="G434">
        <v>5</v>
      </c>
      <c r="H434">
        <v>5</v>
      </c>
      <c r="I434">
        <v>5</v>
      </c>
      <c r="J434">
        <v>10</v>
      </c>
    </row>
    <row r="435" spans="1:10" ht="12.75">
      <c r="A435" t="s">
        <v>355</v>
      </c>
      <c r="B435">
        <v>0</v>
      </c>
      <c r="C435">
        <v>0</v>
      </c>
      <c r="D435">
        <v>1.5</v>
      </c>
      <c r="E435">
        <v>1.5</v>
      </c>
      <c r="F435">
        <v>1.5</v>
      </c>
      <c r="G435">
        <v>1.5</v>
      </c>
      <c r="H435">
        <v>1.5</v>
      </c>
      <c r="I435">
        <v>1.5</v>
      </c>
      <c r="J435">
        <v>3</v>
      </c>
    </row>
    <row r="436" ht="12.75">
      <c r="A436" t="s">
        <v>7</v>
      </c>
    </row>
    <row r="437" spans="1:12" ht="12.75">
      <c r="A437" t="s">
        <v>353</v>
      </c>
      <c r="B437">
        <v>1140</v>
      </c>
      <c r="C437">
        <v>1145</v>
      </c>
      <c r="D437">
        <v>1150</v>
      </c>
      <c r="E437">
        <v>1150</v>
      </c>
      <c r="F437">
        <v>1155</v>
      </c>
      <c r="G437">
        <v>1160</v>
      </c>
      <c r="H437">
        <v>1160</v>
      </c>
      <c r="I437">
        <v>1165</v>
      </c>
      <c r="J437">
        <v>1165</v>
      </c>
      <c r="K437">
        <v>3</v>
      </c>
      <c r="L437">
        <v>0.3</v>
      </c>
    </row>
    <row r="438" spans="1:12" ht="12.75">
      <c r="A438" t="s">
        <v>213</v>
      </c>
      <c r="B438">
        <v>1145</v>
      </c>
      <c r="C438">
        <v>1145</v>
      </c>
      <c r="D438">
        <v>1145</v>
      </c>
      <c r="E438">
        <v>1150</v>
      </c>
      <c r="F438">
        <v>1150</v>
      </c>
      <c r="G438">
        <v>1150</v>
      </c>
      <c r="H438">
        <v>1150</v>
      </c>
      <c r="I438">
        <v>1155</v>
      </c>
      <c r="J438">
        <v>1155</v>
      </c>
      <c r="K438">
        <v>1</v>
      </c>
      <c r="L438">
        <v>0.1</v>
      </c>
    </row>
    <row r="439" spans="1:10" ht="12.75">
      <c r="A439" t="s">
        <v>354</v>
      </c>
      <c r="B439">
        <v>-5</v>
      </c>
      <c r="C439">
        <v>0</v>
      </c>
      <c r="D439">
        <v>5</v>
      </c>
      <c r="E439">
        <v>0</v>
      </c>
      <c r="F439">
        <v>5</v>
      </c>
      <c r="G439">
        <v>10</v>
      </c>
      <c r="H439">
        <v>10</v>
      </c>
      <c r="I439">
        <v>10</v>
      </c>
      <c r="J439">
        <v>10</v>
      </c>
    </row>
    <row r="440" spans="1:10" ht="12.75">
      <c r="A440" t="s">
        <v>355</v>
      </c>
      <c r="B440">
        <v>-0.4</v>
      </c>
      <c r="C440">
        <v>0</v>
      </c>
      <c r="D440">
        <v>0.4</v>
      </c>
      <c r="E440">
        <v>0</v>
      </c>
      <c r="F440">
        <v>0.4</v>
      </c>
      <c r="G440">
        <v>0.9</v>
      </c>
      <c r="H440">
        <v>0.9</v>
      </c>
      <c r="I440">
        <v>0.9</v>
      </c>
      <c r="J440">
        <v>0.9</v>
      </c>
    </row>
    <row r="441" ht="12.75">
      <c r="A441" t="s">
        <v>102</v>
      </c>
    </row>
    <row r="442" spans="1:12" ht="12.75">
      <c r="A442" t="s">
        <v>353</v>
      </c>
      <c r="B442">
        <v>505</v>
      </c>
      <c r="C442">
        <v>505</v>
      </c>
      <c r="D442">
        <v>505</v>
      </c>
      <c r="E442">
        <v>505</v>
      </c>
      <c r="F442">
        <v>505</v>
      </c>
      <c r="G442">
        <v>510</v>
      </c>
      <c r="H442">
        <v>510</v>
      </c>
      <c r="I442">
        <v>510</v>
      </c>
      <c r="J442">
        <v>510</v>
      </c>
      <c r="K442">
        <v>1</v>
      </c>
      <c r="L442">
        <v>0.1</v>
      </c>
    </row>
    <row r="443" spans="1:12" ht="12.75">
      <c r="A443" t="s">
        <v>213</v>
      </c>
      <c r="B443">
        <v>505</v>
      </c>
      <c r="C443">
        <v>505</v>
      </c>
      <c r="D443">
        <v>505</v>
      </c>
      <c r="E443">
        <v>505</v>
      </c>
      <c r="F443">
        <v>505</v>
      </c>
      <c r="G443">
        <v>505</v>
      </c>
      <c r="H443">
        <v>505</v>
      </c>
      <c r="I443">
        <v>505</v>
      </c>
      <c r="J443">
        <v>505</v>
      </c>
      <c r="K443">
        <v>0</v>
      </c>
      <c r="L443">
        <v>0</v>
      </c>
    </row>
    <row r="444" spans="1:10" ht="12.75">
      <c r="A444" t="s">
        <v>354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5</v>
      </c>
      <c r="H444">
        <v>5</v>
      </c>
      <c r="I444">
        <v>5</v>
      </c>
      <c r="J444">
        <v>5</v>
      </c>
    </row>
    <row r="445" spans="1:10" ht="12.75">
      <c r="A445" t="s">
        <v>355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1</v>
      </c>
      <c r="H445">
        <v>1</v>
      </c>
      <c r="I445">
        <v>1</v>
      </c>
      <c r="J445">
        <v>1</v>
      </c>
    </row>
    <row r="446" ht="12.75">
      <c r="A446" t="s">
        <v>1</v>
      </c>
    </row>
    <row r="447" spans="1:12" ht="12.75">
      <c r="A447" t="s">
        <v>353</v>
      </c>
      <c r="B447">
        <v>1710</v>
      </c>
      <c r="C447">
        <v>1720</v>
      </c>
      <c r="D447">
        <v>1735</v>
      </c>
      <c r="E447">
        <v>1745</v>
      </c>
      <c r="F447">
        <v>1760</v>
      </c>
      <c r="G447">
        <v>1775</v>
      </c>
      <c r="H447">
        <v>1785</v>
      </c>
      <c r="I447">
        <v>1800</v>
      </c>
      <c r="J447">
        <v>1815</v>
      </c>
      <c r="K447">
        <v>13</v>
      </c>
      <c r="L447">
        <v>0.7</v>
      </c>
    </row>
    <row r="448" spans="1:12" ht="12.75">
      <c r="A448" t="s">
        <v>213</v>
      </c>
      <c r="B448">
        <v>1745</v>
      </c>
      <c r="C448">
        <v>1750</v>
      </c>
      <c r="D448">
        <v>1755</v>
      </c>
      <c r="E448">
        <v>1775</v>
      </c>
      <c r="F448">
        <v>1780</v>
      </c>
      <c r="G448">
        <v>1795</v>
      </c>
      <c r="H448">
        <v>1810</v>
      </c>
      <c r="I448">
        <v>1825</v>
      </c>
      <c r="J448">
        <v>1840</v>
      </c>
      <c r="K448">
        <v>12</v>
      </c>
      <c r="L448">
        <v>0.7</v>
      </c>
    </row>
    <row r="449" spans="1:10" ht="12.75">
      <c r="A449" t="s">
        <v>354</v>
      </c>
      <c r="B449">
        <v>-35</v>
      </c>
      <c r="C449">
        <v>-30</v>
      </c>
      <c r="D449">
        <v>-20</v>
      </c>
      <c r="E449">
        <v>-30</v>
      </c>
      <c r="F449">
        <v>-20</v>
      </c>
      <c r="G449">
        <v>-20</v>
      </c>
      <c r="H449">
        <v>-25</v>
      </c>
      <c r="I449">
        <v>-25</v>
      </c>
      <c r="J449">
        <v>-25</v>
      </c>
    </row>
    <row r="450" spans="1:10" ht="12.75">
      <c r="A450" t="s">
        <v>355</v>
      </c>
      <c r="B450">
        <v>-2</v>
      </c>
      <c r="C450">
        <v>-1.7</v>
      </c>
      <c r="D450">
        <v>-1.1</v>
      </c>
      <c r="E450">
        <v>-1.7</v>
      </c>
      <c r="F450">
        <v>-1.1</v>
      </c>
      <c r="G450">
        <v>-1.1</v>
      </c>
      <c r="H450">
        <v>-1.4</v>
      </c>
      <c r="I450">
        <v>-1.4</v>
      </c>
      <c r="J450">
        <v>-1.4</v>
      </c>
    </row>
    <row r="451" ht="12.75">
      <c r="A451" t="s">
        <v>2</v>
      </c>
    </row>
    <row r="452" spans="1:12" ht="12.75">
      <c r="A452" t="s">
        <v>353</v>
      </c>
      <c r="B452">
        <v>1215</v>
      </c>
      <c r="C452">
        <v>1220</v>
      </c>
      <c r="D452">
        <v>1235</v>
      </c>
      <c r="E452">
        <v>1235</v>
      </c>
      <c r="F452">
        <v>1245</v>
      </c>
      <c r="G452">
        <v>1255</v>
      </c>
      <c r="H452">
        <v>1260</v>
      </c>
      <c r="I452">
        <v>1265</v>
      </c>
      <c r="J452">
        <v>1275</v>
      </c>
      <c r="K452">
        <v>8</v>
      </c>
      <c r="L452">
        <v>0.6</v>
      </c>
    </row>
    <row r="453" spans="1:12" ht="12.75">
      <c r="A453" t="s">
        <v>213</v>
      </c>
      <c r="B453">
        <v>1220</v>
      </c>
      <c r="C453">
        <v>1220</v>
      </c>
      <c r="D453">
        <v>1225</v>
      </c>
      <c r="E453">
        <v>1235</v>
      </c>
      <c r="F453">
        <v>1235</v>
      </c>
      <c r="G453">
        <v>1245</v>
      </c>
      <c r="H453">
        <v>1245</v>
      </c>
      <c r="I453">
        <v>1255</v>
      </c>
      <c r="J453">
        <v>1260</v>
      </c>
      <c r="K453">
        <v>5</v>
      </c>
      <c r="L453">
        <v>0.4</v>
      </c>
    </row>
    <row r="454" spans="1:10" ht="12.75">
      <c r="A454" t="s">
        <v>354</v>
      </c>
      <c r="B454">
        <v>-5</v>
      </c>
      <c r="C454">
        <v>0</v>
      </c>
      <c r="D454">
        <v>10</v>
      </c>
      <c r="E454">
        <v>0</v>
      </c>
      <c r="F454">
        <v>10</v>
      </c>
      <c r="G454">
        <v>10</v>
      </c>
      <c r="H454">
        <v>15</v>
      </c>
      <c r="I454">
        <v>10</v>
      </c>
      <c r="J454">
        <v>15</v>
      </c>
    </row>
    <row r="455" spans="1:10" ht="12.75">
      <c r="A455" t="s">
        <v>355</v>
      </c>
      <c r="B455">
        <v>-0.4</v>
      </c>
      <c r="C455">
        <v>0</v>
      </c>
      <c r="D455">
        <v>0.8</v>
      </c>
      <c r="E455">
        <v>0</v>
      </c>
      <c r="F455">
        <v>0.8</v>
      </c>
      <c r="G455">
        <v>0.8</v>
      </c>
      <c r="H455">
        <v>1.2</v>
      </c>
      <c r="I455">
        <v>0.8</v>
      </c>
      <c r="J455">
        <v>1.2</v>
      </c>
    </row>
    <row r="456" ht="12.75">
      <c r="A456" t="s">
        <v>185</v>
      </c>
    </row>
    <row r="457" spans="1:12" ht="12.75">
      <c r="A457" t="s">
        <v>353</v>
      </c>
      <c r="B457">
        <v>4435</v>
      </c>
      <c r="C457">
        <v>4455</v>
      </c>
      <c r="D457">
        <v>4480</v>
      </c>
      <c r="E457">
        <v>4485</v>
      </c>
      <c r="F457">
        <v>4510</v>
      </c>
      <c r="G457">
        <v>4530</v>
      </c>
      <c r="H457">
        <v>4555</v>
      </c>
      <c r="I457">
        <v>4585</v>
      </c>
      <c r="J457">
        <v>4610</v>
      </c>
      <c r="K457">
        <v>22</v>
      </c>
      <c r="L457">
        <v>0.5</v>
      </c>
    </row>
    <row r="458" spans="1:12" ht="12.75">
      <c r="A458" t="s">
        <v>213</v>
      </c>
      <c r="B458">
        <v>4450</v>
      </c>
      <c r="C458">
        <v>4445</v>
      </c>
      <c r="D458">
        <v>4455</v>
      </c>
      <c r="E458">
        <v>4480</v>
      </c>
      <c r="F458">
        <v>4485</v>
      </c>
      <c r="G458">
        <v>4515</v>
      </c>
      <c r="H458">
        <v>4540</v>
      </c>
      <c r="I458">
        <v>4570</v>
      </c>
      <c r="J458">
        <v>4600</v>
      </c>
      <c r="K458">
        <v>19</v>
      </c>
      <c r="L458">
        <v>0.4</v>
      </c>
    </row>
    <row r="459" spans="1:10" ht="12.75">
      <c r="A459" t="s">
        <v>354</v>
      </c>
      <c r="B459">
        <v>-15</v>
      </c>
      <c r="C459">
        <v>10</v>
      </c>
      <c r="D459">
        <v>25</v>
      </c>
      <c r="E459">
        <v>5</v>
      </c>
      <c r="F459">
        <v>25</v>
      </c>
      <c r="G459">
        <v>15</v>
      </c>
      <c r="H459">
        <v>15</v>
      </c>
      <c r="I459">
        <v>15</v>
      </c>
      <c r="J459">
        <v>10</v>
      </c>
    </row>
    <row r="460" spans="1:10" ht="12.75">
      <c r="A460" t="s">
        <v>355</v>
      </c>
      <c r="B460">
        <v>-0.3</v>
      </c>
      <c r="C460">
        <v>0.2</v>
      </c>
      <c r="D460">
        <v>0.6</v>
      </c>
      <c r="E460">
        <v>0.1</v>
      </c>
      <c r="F460">
        <v>0.6</v>
      </c>
      <c r="G460">
        <v>0.3</v>
      </c>
      <c r="H460">
        <v>0.3</v>
      </c>
      <c r="I460">
        <v>0.3</v>
      </c>
      <c r="J460">
        <v>0.2</v>
      </c>
    </row>
    <row r="461" ht="12.75">
      <c r="A461" t="s">
        <v>9</v>
      </c>
    </row>
    <row r="462" spans="1:12" ht="12.75">
      <c r="A462" t="s">
        <v>353</v>
      </c>
      <c r="B462">
        <v>1465</v>
      </c>
      <c r="C462">
        <v>1475</v>
      </c>
      <c r="D462">
        <v>1490</v>
      </c>
      <c r="E462">
        <v>1500</v>
      </c>
      <c r="F462">
        <v>1510</v>
      </c>
      <c r="G462">
        <v>1520</v>
      </c>
      <c r="H462">
        <v>1530</v>
      </c>
      <c r="I462">
        <v>1540</v>
      </c>
      <c r="J462">
        <v>1550</v>
      </c>
      <c r="K462">
        <v>11</v>
      </c>
      <c r="L462">
        <v>0.7</v>
      </c>
    </row>
    <row r="463" spans="1:12" ht="12.75">
      <c r="A463" t="s">
        <v>213</v>
      </c>
      <c r="B463">
        <v>1475</v>
      </c>
      <c r="C463">
        <v>1480</v>
      </c>
      <c r="D463">
        <v>1490</v>
      </c>
      <c r="E463">
        <v>1500</v>
      </c>
      <c r="F463">
        <v>1510</v>
      </c>
      <c r="G463">
        <v>1520</v>
      </c>
      <c r="H463">
        <v>1530</v>
      </c>
      <c r="I463">
        <v>1540</v>
      </c>
      <c r="J463">
        <v>1555</v>
      </c>
      <c r="K463">
        <v>10</v>
      </c>
      <c r="L463">
        <v>0.7</v>
      </c>
    </row>
    <row r="464" spans="1:10" ht="12.75">
      <c r="A464" t="s">
        <v>354</v>
      </c>
      <c r="B464">
        <v>-10</v>
      </c>
      <c r="C464">
        <v>-5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-5</v>
      </c>
    </row>
    <row r="465" spans="1:10" ht="12.75">
      <c r="A465" t="s">
        <v>355</v>
      </c>
      <c r="B465">
        <v>-0.7</v>
      </c>
      <c r="C465">
        <v>-0.3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-0.3</v>
      </c>
    </row>
    <row r="466" ht="12.75">
      <c r="A466" t="s">
        <v>103</v>
      </c>
    </row>
    <row r="467" spans="1:12" ht="12.75">
      <c r="A467" t="s">
        <v>353</v>
      </c>
      <c r="B467">
        <v>1815</v>
      </c>
      <c r="C467">
        <v>1830</v>
      </c>
      <c r="D467">
        <v>1840</v>
      </c>
      <c r="E467">
        <v>1850</v>
      </c>
      <c r="F467">
        <v>1860</v>
      </c>
      <c r="G467">
        <v>1870</v>
      </c>
      <c r="H467">
        <v>1880</v>
      </c>
      <c r="I467">
        <v>1890</v>
      </c>
      <c r="J467">
        <v>1900</v>
      </c>
      <c r="K467">
        <v>11</v>
      </c>
      <c r="L467">
        <v>0.6</v>
      </c>
    </row>
    <row r="468" spans="1:12" ht="12.75">
      <c r="A468" t="s">
        <v>213</v>
      </c>
      <c r="B468">
        <v>1830</v>
      </c>
      <c r="C468">
        <v>1830</v>
      </c>
      <c r="D468">
        <v>1840</v>
      </c>
      <c r="E468">
        <v>1850</v>
      </c>
      <c r="F468">
        <v>1855</v>
      </c>
      <c r="G468">
        <v>1865</v>
      </c>
      <c r="H468">
        <v>1875</v>
      </c>
      <c r="I468">
        <v>1885</v>
      </c>
      <c r="J468">
        <v>1900</v>
      </c>
      <c r="K468">
        <v>9</v>
      </c>
      <c r="L468">
        <v>0.5</v>
      </c>
    </row>
    <row r="469" spans="1:10" ht="12.75">
      <c r="A469" t="s">
        <v>354</v>
      </c>
      <c r="B469">
        <v>-15</v>
      </c>
      <c r="C469">
        <v>0</v>
      </c>
      <c r="D469">
        <v>0</v>
      </c>
      <c r="E469">
        <v>0</v>
      </c>
      <c r="F469">
        <v>5</v>
      </c>
      <c r="G469">
        <v>5</v>
      </c>
      <c r="H469">
        <v>5</v>
      </c>
      <c r="I469">
        <v>5</v>
      </c>
      <c r="J469">
        <v>0</v>
      </c>
    </row>
    <row r="470" spans="1:10" ht="12.75">
      <c r="A470" t="s">
        <v>355</v>
      </c>
      <c r="B470">
        <v>-0.8</v>
      </c>
      <c r="C470">
        <v>0</v>
      </c>
      <c r="D470">
        <v>0</v>
      </c>
      <c r="E470">
        <v>0</v>
      </c>
      <c r="F470">
        <v>0.3</v>
      </c>
      <c r="G470">
        <v>0.3</v>
      </c>
      <c r="H470">
        <v>0.3</v>
      </c>
      <c r="I470">
        <v>0.3</v>
      </c>
      <c r="J470">
        <v>0</v>
      </c>
    </row>
    <row r="471" ht="12.75">
      <c r="A471" t="s">
        <v>3</v>
      </c>
    </row>
    <row r="472" spans="1:12" ht="12.75">
      <c r="A472" t="s">
        <v>353</v>
      </c>
      <c r="B472">
        <v>2310</v>
      </c>
      <c r="C472">
        <v>2325</v>
      </c>
      <c r="D472">
        <v>2345</v>
      </c>
      <c r="E472">
        <v>2350</v>
      </c>
      <c r="F472">
        <v>2370</v>
      </c>
      <c r="G472">
        <v>2375</v>
      </c>
      <c r="H472">
        <v>2385</v>
      </c>
      <c r="I472">
        <v>2400</v>
      </c>
      <c r="J472">
        <v>2410</v>
      </c>
      <c r="K472">
        <v>13</v>
      </c>
      <c r="L472">
        <v>0.5</v>
      </c>
    </row>
    <row r="473" spans="1:12" ht="12.75">
      <c r="A473" t="s">
        <v>213</v>
      </c>
      <c r="B473">
        <v>2325</v>
      </c>
      <c r="C473">
        <v>2325</v>
      </c>
      <c r="D473">
        <v>2335</v>
      </c>
      <c r="E473">
        <v>2350</v>
      </c>
      <c r="F473">
        <v>2360</v>
      </c>
      <c r="G473">
        <v>2370</v>
      </c>
      <c r="H473">
        <v>2385</v>
      </c>
      <c r="I473">
        <v>2395</v>
      </c>
      <c r="J473">
        <v>2405</v>
      </c>
      <c r="K473">
        <v>10</v>
      </c>
      <c r="L473">
        <v>0.4</v>
      </c>
    </row>
    <row r="474" spans="1:10" ht="12.75">
      <c r="A474" t="s">
        <v>354</v>
      </c>
      <c r="B474">
        <v>-15</v>
      </c>
      <c r="C474">
        <v>0</v>
      </c>
      <c r="D474">
        <v>10</v>
      </c>
      <c r="E474">
        <v>0</v>
      </c>
      <c r="F474">
        <v>10</v>
      </c>
      <c r="G474">
        <v>5</v>
      </c>
      <c r="H474">
        <v>0</v>
      </c>
      <c r="I474">
        <v>5</v>
      </c>
      <c r="J474">
        <v>5</v>
      </c>
    </row>
    <row r="475" spans="1:10" ht="12.75">
      <c r="A475" t="s">
        <v>355</v>
      </c>
      <c r="B475">
        <v>-0.6</v>
      </c>
      <c r="C475">
        <v>0</v>
      </c>
      <c r="D475">
        <v>0.4</v>
      </c>
      <c r="E475">
        <v>0</v>
      </c>
      <c r="F475">
        <v>0.4</v>
      </c>
      <c r="G475">
        <v>0.2</v>
      </c>
      <c r="H475">
        <v>0</v>
      </c>
      <c r="I475">
        <v>0.2</v>
      </c>
      <c r="J475">
        <v>0.2</v>
      </c>
    </row>
    <row r="476" ht="12.75">
      <c r="A476" t="s">
        <v>4</v>
      </c>
    </row>
    <row r="477" spans="1:12" ht="12.75">
      <c r="A477" t="s">
        <v>353</v>
      </c>
      <c r="B477">
        <v>1935</v>
      </c>
      <c r="C477">
        <v>1940</v>
      </c>
      <c r="D477">
        <v>1960</v>
      </c>
      <c r="E477">
        <v>1965</v>
      </c>
      <c r="F477">
        <v>1980</v>
      </c>
      <c r="G477">
        <v>1985</v>
      </c>
      <c r="H477">
        <v>2000</v>
      </c>
      <c r="I477">
        <v>2010</v>
      </c>
      <c r="J477">
        <v>2025</v>
      </c>
      <c r="K477">
        <v>11</v>
      </c>
      <c r="L477">
        <v>0.6</v>
      </c>
    </row>
    <row r="478" spans="1:12" ht="12.75">
      <c r="A478" t="s">
        <v>213</v>
      </c>
      <c r="B478">
        <v>1965</v>
      </c>
      <c r="C478">
        <v>1965</v>
      </c>
      <c r="D478">
        <v>1975</v>
      </c>
      <c r="E478">
        <v>1985</v>
      </c>
      <c r="F478">
        <v>1995</v>
      </c>
      <c r="G478">
        <v>2005</v>
      </c>
      <c r="H478">
        <v>2015</v>
      </c>
      <c r="I478">
        <v>2030</v>
      </c>
      <c r="J478">
        <v>2035</v>
      </c>
      <c r="K478">
        <v>9</v>
      </c>
      <c r="L478">
        <v>0.4</v>
      </c>
    </row>
    <row r="479" spans="1:10" ht="12.75">
      <c r="A479" t="s">
        <v>354</v>
      </c>
      <c r="B479">
        <v>-30</v>
      </c>
      <c r="C479">
        <v>-25</v>
      </c>
      <c r="D479">
        <v>-15</v>
      </c>
      <c r="E479">
        <v>-20</v>
      </c>
      <c r="F479">
        <v>-15</v>
      </c>
      <c r="G479">
        <v>-20</v>
      </c>
      <c r="H479">
        <v>-15</v>
      </c>
      <c r="I479">
        <v>-20</v>
      </c>
      <c r="J479">
        <v>-10</v>
      </c>
    </row>
    <row r="480" spans="1:10" ht="12.75">
      <c r="A480" t="s">
        <v>355</v>
      </c>
      <c r="B480">
        <v>-1.5</v>
      </c>
      <c r="C480">
        <v>-1.3</v>
      </c>
      <c r="D480">
        <v>-0.8</v>
      </c>
      <c r="E480">
        <v>-1</v>
      </c>
      <c r="F480">
        <v>-0.8</v>
      </c>
      <c r="G480">
        <v>-1</v>
      </c>
      <c r="H480">
        <v>-0.7</v>
      </c>
      <c r="I480">
        <v>-1</v>
      </c>
      <c r="J480">
        <v>-0.5</v>
      </c>
    </row>
    <row r="481" ht="12.75">
      <c r="A481" t="s">
        <v>5</v>
      </c>
    </row>
    <row r="482" spans="1:12" ht="12.75">
      <c r="A482" t="s">
        <v>353</v>
      </c>
      <c r="B482">
        <v>2865</v>
      </c>
      <c r="C482">
        <v>2860</v>
      </c>
      <c r="D482">
        <v>2865</v>
      </c>
      <c r="E482">
        <v>2865</v>
      </c>
      <c r="F482">
        <v>2875</v>
      </c>
      <c r="G482">
        <v>2880</v>
      </c>
      <c r="H482">
        <v>2890</v>
      </c>
      <c r="I482">
        <v>2895</v>
      </c>
      <c r="J482">
        <v>2905</v>
      </c>
      <c r="K482">
        <v>5</v>
      </c>
      <c r="L482">
        <v>0.2</v>
      </c>
    </row>
    <row r="483" spans="1:12" ht="12.75">
      <c r="A483" t="s">
        <v>213</v>
      </c>
      <c r="B483">
        <v>2885</v>
      </c>
      <c r="C483">
        <v>2880</v>
      </c>
      <c r="D483">
        <v>2875</v>
      </c>
      <c r="E483">
        <v>2875</v>
      </c>
      <c r="F483">
        <v>2865</v>
      </c>
      <c r="G483">
        <v>2860</v>
      </c>
      <c r="H483">
        <v>2860</v>
      </c>
      <c r="I483">
        <v>2855</v>
      </c>
      <c r="J483">
        <v>2850</v>
      </c>
      <c r="K483">
        <v>-4</v>
      </c>
      <c r="L483">
        <v>-0.2</v>
      </c>
    </row>
    <row r="484" spans="1:10" ht="12.75">
      <c r="A484" t="s">
        <v>354</v>
      </c>
      <c r="B484">
        <v>-20</v>
      </c>
      <c r="C484">
        <v>-20</v>
      </c>
      <c r="D484">
        <v>-10</v>
      </c>
      <c r="E484">
        <v>-10</v>
      </c>
      <c r="F484">
        <v>10</v>
      </c>
      <c r="G484">
        <v>20</v>
      </c>
      <c r="H484">
        <v>30</v>
      </c>
      <c r="I484">
        <v>40</v>
      </c>
      <c r="J484">
        <v>55</v>
      </c>
    </row>
    <row r="485" spans="1:10" ht="12.75">
      <c r="A485" t="s">
        <v>355</v>
      </c>
      <c r="B485">
        <v>-0.7</v>
      </c>
      <c r="C485">
        <v>-0.7</v>
      </c>
      <c r="D485">
        <v>-0.3</v>
      </c>
      <c r="E485">
        <v>-0.3</v>
      </c>
      <c r="F485">
        <v>0.3</v>
      </c>
      <c r="G485">
        <v>0.7</v>
      </c>
      <c r="H485">
        <v>1</v>
      </c>
      <c r="I485">
        <v>1.4</v>
      </c>
      <c r="J485">
        <v>1.9</v>
      </c>
    </row>
    <row r="486" ht="12.75">
      <c r="A486" t="s">
        <v>104</v>
      </c>
    </row>
    <row r="487" spans="1:12" ht="12.75">
      <c r="A487" t="s">
        <v>353</v>
      </c>
      <c r="B487">
        <v>1950</v>
      </c>
      <c r="C487">
        <v>1965</v>
      </c>
      <c r="D487">
        <v>1980</v>
      </c>
      <c r="E487">
        <v>1980</v>
      </c>
      <c r="F487">
        <v>1985</v>
      </c>
      <c r="G487">
        <v>1990</v>
      </c>
      <c r="H487">
        <v>1995</v>
      </c>
      <c r="I487">
        <v>2000</v>
      </c>
      <c r="J487">
        <v>2005</v>
      </c>
      <c r="K487">
        <v>7</v>
      </c>
      <c r="L487">
        <v>0.3</v>
      </c>
    </row>
    <row r="488" spans="1:12" ht="12.75">
      <c r="A488" t="s">
        <v>213</v>
      </c>
      <c r="B488">
        <v>1975</v>
      </c>
      <c r="C488">
        <v>1980</v>
      </c>
      <c r="D488">
        <v>1995</v>
      </c>
      <c r="E488">
        <v>2005</v>
      </c>
      <c r="F488">
        <v>2015</v>
      </c>
      <c r="G488">
        <v>2025</v>
      </c>
      <c r="H488">
        <v>2035</v>
      </c>
      <c r="I488">
        <v>2045</v>
      </c>
      <c r="J488">
        <v>2055</v>
      </c>
      <c r="K488">
        <v>10</v>
      </c>
      <c r="L488">
        <v>0.5</v>
      </c>
    </row>
    <row r="489" spans="1:10" ht="12.75">
      <c r="A489" t="s">
        <v>354</v>
      </c>
      <c r="B489">
        <v>-25</v>
      </c>
      <c r="C489">
        <v>-15</v>
      </c>
      <c r="D489">
        <v>-15</v>
      </c>
      <c r="E489">
        <v>-25</v>
      </c>
      <c r="F489">
        <v>-30</v>
      </c>
      <c r="G489">
        <v>-35</v>
      </c>
      <c r="H489">
        <v>-40</v>
      </c>
      <c r="I489">
        <v>-45</v>
      </c>
      <c r="J489">
        <v>-50</v>
      </c>
    </row>
    <row r="490" spans="1:10" ht="12.75">
      <c r="A490" t="s">
        <v>355</v>
      </c>
      <c r="B490">
        <v>-1.3</v>
      </c>
      <c r="C490">
        <v>-0.8</v>
      </c>
      <c r="D490">
        <v>-0.8</v>
      </c>
      <c r="E490">
        <v>-1.2</v>
      </c>
      <c r="F490">
        <v>-1.5</v>
      </c>
      <c r="G490">
        <v>-1.7</v>
      </c>
      <c r="H490">
        <v>-2</v>
      </c>
      <c r="I490">
        <v>-2.2</v>
      </c>
      <c r="J490">
        <v>-2.4</v>
      </c>
    </row>
    <row r="491" ht="12.75">
      <c r="A491" t="s">
        <v>105</v>
      </c>
    </row>
    <row r="492" spans="1:12" ht="12.75">
      <c r="A492" t="s">
        <v>353</v>
      </c>
      <c r="B492">
        <v>1000</v>
      </c>
      <c r="C492">
        <v>1000</v>
      </c>
      <c r="D492">
        <v>1000</v>
      </c>
      <c r="E492">
        <v>1000</v>
      </c>
      <c r="F492">
        <v>1000</v>
      </c>
      <c r="G492">
        <v>1000</v>
      </c>
      <c r="H492">
        <v>1005</v>
      </c>
      <c r="I492">
        <v>1005</v>
      </c>
      <c r="J492">
        <v>1010</v>
      </c>
      <c r="K492">
        <v>1</v>
      </c>
      <c r="L492">
        <v>0.1</v>
      </c>
    </row>
    <row r="493" spans="1:12" ht="12.75">
      <c r="A493" t="s">
        <v>213</v>
      </c>
      <c r="B493">
        <v>1010</v>
      </c>
      <c r="C493">
        <v>1005</v>
      </c>
      <c r="D493">
        <v>1005</v>
      </c>
      <c r="E493">
        <v>1005</v>
      </c>
      <c r="F493">
        <v>1000</v>
      </c>
      <c r="G493">
        <v>1000</v>
      </c>
      <c r="H493">
        <v>1005</v>
      </c>
      <c r="I493">
        <v>1005</v>
      </c>
      <c r="J493">
        <v>1005</v>
      </c>
      <c r="K493">
        <v>-1</v>
      </c>
      <c r="L493">
        <v>-0.1</v>
      </c>
    </row>
    <row r="494" spans="1:10" ht="12.75">
      <c r="A494" t="s">
        <v>354</v>
      </c>
      <c r="B494">
        <v>-10</v>
      </c>
      <c r="C494">
        <v>-5</v>
      </c>
      <c r="D494">
        <v>-5</v>
      </c>
      <c r="E494">
        <v>-5</v>
      </c>
      <c r="F494">
        <v>0</v>
      </c>
      <c r="G494">
        <v>0</v>
      </c>
      <c r="H494">
        <v>0</v>
      </c>
      <c r="I494">
        <v>0</v>
      </c>
      <c r="J494">
        <v>5</v>
      </c>
    </row>
    <row r="495" spans="1:10" ht="12.75">
      <c r="A495" t="s">
        <v>355</v>
      </c>
      <c r="B495">
        <v>-1</v>
      </c>
      <c r="C495">
        <v>-0.5</v>
      </c>
      <c r="D495">
        <v>-0.5</v>
      </c>
      <c r="E495">
        <v>-0.5</v>
      </c>
      <c r="F495">
        <v>0</v>
      </c>
      <c r="G495">
        <v>0</v>
      </c>
      <c r="H495">
        <v>0</v>
      </c>
      <c r="I495">
        <v>0</v>
      </c>
      <c r="J495">
        <v>0.5</v>
      </c>
    </row>
    <row r="497" ht="15.75">
      <c r="A497" s="47" t="s">
        <v>212</v>
      </c>
    </row>
    <row r="499" ht="12.75">
      <c r="A499" t="s">
        <v>3</v>
      </c>
    </row>
    <row r="500" spans="1:12" ht="12.75">
      <c r="A500" t="s">
        <v>353</v>
      </c>
      <c r="B500">
        <v>2835</v>
      </c>
      <c r="C500">
        <v>2855</v>
      </c>
      <c r="D500">
        <v>2880</v>
      </c>
      <c r="E500">
        <v>2895</v>
      </c>
      <c r="F500">
        <v>2915</v>
      </c>
      <c r="G500">
        <v>2930</v>
      </c>
      <c r="H500">
        <v>2940</v>
      </c>
      <c r="I500">
        <v>2955</v>
      </c>
      <c r="J500">
        <v>2970</v>
      </c>
      <c r="K500">
        <v>17</v>
      </c>
      <c r="L500">
        <v>0.6</v>
      </c>
    </row>
    <row r="501" spans="1:12" ht="12.75">
      <c r="A501" t="s">
        <v>213</v>
      </c>
      <c r="B501">
        <v>2850</v>
      </c>
      <c r="C501">
        <v>2855</v>
      </c>
      <c r="D501">
        <v>2870</v>
      </c>
      <c r="E501">
        <v>2895</v>
      </c>
      <c r="F501">
        <v>2910</v>
      </c>
      <c r="G501">
        <v>2920</v>
      </c>
      <c r="H501">
        <v>2940</v>
      </c>
      <c r="I501">
        <v>2955</v>
      </c>
      <c r="J501">
        <v>2970</v>
      </c>
      <c r="K501">
        <v>15</v>
      </c>
      <c r="L501">
        <v>0.5</v>
      </c>
    </row>
    <row r="502" spans="1:10" ht="12.75">
      <c r="A502" t="s">
        <v>354</v>
      </c>
      <c r="B502">
        <v>-15</v>
      </c>
      <c r="C502">
        <v>0</v>
      </c>
      <c r="D502">
        <v>10</v>
      </c>
      <c r="E502">
        <v>0</v>
      </c>
      <c r="F502">
        <v>5</v>
      </c>
      <c r="G502">
        <v>10</v>
      </c>
      <c r="H502">
        <v>0</v>
      </c>
      <c r="I502">
        <v>0</v>
      </c>
      <c r="J502">
        <v>0</v>
      </c>
    </row>
    <row r="503" spans="1:10" ht="12.75">
      <c r="A503" t="s">
        <v>355</v>
      </c>
      <c r="B503">
        <v>-0.5</v>
      </c>
      <c r="C503">
        <v>0</v>
      </c>
      <c r="D503">
        <v>0.3</v>
      </c>
      <c r="E503">
        <v>0</v>
      </c>
      <c r="F503">
        <v>0.2</v>
      </c>
      <c r="G503">
        <v>0.3</v>
      </c>
      <c r="H503">
        <v>0</v>
      </c>
      <c r="I503">
        <v>0</v>
      </c>
      <c r="J503">
        <v>0</v>
      </c>
    </row>
    <row r="504" ht="12.75">
      <c r="A504" t="s">
        <v>210</v>
      </c>
    </row>
    <row r="505" spans="1:12" ht="12.75">
      <c r="A505" t="s">
        <v>353</v>
      </c>
      <c r="B505">
        <v>3100</v>
      </c>
      <c r="C505">
        <v>3120</v>
      </c>
      <c r="D505">
        <v>3145</v>
      </c>
      <c r="E505">
        <v>3160</v>
      </c>
      <c r="F505">
        <v>3185</v>
      </c>
      <c r="G505">
        <v>3205</v>
      </c>
      <c r="H505">
        <v>3220</v>
      </c>
      <c r="I505">
        <v>3240</v>
      </c>
      <c r="J505">
        <v>3260</v>
      </c>
      <c r="K505">
        <v>20</v>
      </c>
      <c r="L505">
        <v>0.6</v>
      </c>
    </row>
    <row r="506" spans="1:12" ht="12.75">
      <c r="A506" t="s">
        <v>213</v>
      </c>
      <c r="B506">
        <v>3120</v>
      </c>
      <c r="C506">
        <v>3125</v>
      </c>
      <c r="D506">
        <v>3145</v>
      </c>
      <c r="E506">
        <v>3165</v>
      </c>
      <c r="F506">
        <v>3180</v>
      </c>
      <c r="G506">
        <v>3200</v>
      </c>
      <c r="H506">
        <v>3220</v>
      </c>
      <c r="I506">
        <v>3240</v>
      </c>
      <c r="J506">
        <v>3265</v>
      </c>
      <c r="K506">
        <v>18</v>
      </c>
      <c r="L506">
        <v>0.6</v>
      </c>
    </row>
    <row r="507" spans="1:10" ht="12.75">
      <c r="A507" t="s">
        <v>354</v>
      </c>
      <c r="B507">
        <v>-20</v>
      </c>
      <c r="C507">
        <v>-5</v>
      </c>
      <c r="D507">
        <v>0</v>
      </c>
      <c r="E507">
        <v>-5</v>
      </c>
      <c r="F507">
        <v>5</v>
      </c>
      <c r="G507">
        <v>5</v>
      </c>
      <c r="H507">
        <v>0</v>
      </c>
      <c r="I507">
        <v>0</v>
      </c>
      <c r="J507">
        <v>-5</v>
      </c>
    </row>
    <row r="508" spans="1:10" ht="12.75">
      <c r="A508" t="s">
        <v>355</v>
      </c>
      <c r="B508">
        <v>-0.6</v>
      </c>
      <c r="C508">
        <v>-0.2</v>
      </c>
      <c r="D508">
        <v>0</v>
      </c>
      <c r="E508">
        <v>-0.2</v>
      </c>
      <c r="F508">
        <v>0.2</v>
      </c>
      <c r="G508">
        <v>0.2</v>
      </c>
      <c r="H508">
        <v>0</v>
      </c>
      <c r="I508">
        <v>0</v>
      </c>
      <c r="J508">
        <v>-0.2</v>
      </c>
    </row>
    <row r="509" ht="12.75">
      <c r="A509" t="s">
        <v>356</v>
      </c>
    </row>
    <row r="510" spans="1:12" ht="12.75">
      <c r="A510" t="s">
        <v>353</v>
      </c>
      <c r="B510">
        <v>4375</v>
      </c>
      <c r="C510">
        <v>4395</v>
      </c>
      <c r="D510">
        <v>4420</v>
      </c>
      <c r="E510">
        <v>4430</v>
      </c>
      <c r="F510">
        <v>4450</v>
      </c>
      <c r="G510">
        <v>4475</v>
      </c>
      <c r="H510">
        <v>4495</v>
      </c>
      <c r="I510">
        <v>4520</v>
      </c>
      <c r="J510">
        <v>4550</v>
      </c>
      <c r="K510">
        <v>22</v>
      </c>
      <c r="L510">
        <v>0.5</v>
      </c>
    </row>
    <row r="511" spans="1:12" ht="12.75">
      <c r="A511" t="s">
        <v>213</v>
      </c>
      <c r="B511">
        <v>4390</v>
      </c>
      <c r="C511">
        <v>4385</v>
      </c>
      <c r="D511">
        <v>4400</v>
      </c>
      <c r="E511">
        <v>4420</v>
      </c>
      <c r="F511">
        <v>4430</v>
      </c>
      <c r="G511">
        <v>4455</v>
      </c>
      <c r="H511">
        <v>4480</v>
      </c>
      <c r="I511">
        <v>4510</v>
      </c>
      <c r="J511">
        <v>4540</v>
      </c>
      <c r="K511">
        <v>19</v>
      </c>
      <c r="L511">
        <v>0.4</v>
      </c>
    </row>
    <row r="512" spans="1:10" ht="12.75">
      <c r="A512" t="s">
        <v>354</v>
      </c>
      <c r="B512">
        <v>-15</v>
      </c>
      <c r="C512">
        <v>10</v>
      </c>
      <c r="D512">
        <v>20</v>
      </c>
      <c r="E512">
        <v>10</v>
      </c>
      <c r="F512">
        <v>20</v>
      </c>
      <c r="G512">
        <v>20</v>
      </c>
      <c r="H512">
        <v>15</v>
      </c>
      <c r="I512">
        <v>10</v>
      </c>
      <c r="J512">
        <v>10</v>
      </c>
    </row>
    <row r="513" spans="1:10" ht="12.75">
      <c r="A513" t="s">
        <v>355</v>
      </c>
      <c r="B513">
        <v>-0.3</v>
      </c>
      <c r="C513">
        <v>0.2</v>
      </c>
      <c r="D513">
        <v>0.5</v>
      </c>
      <c r="E513">
        <v>0.2</v>
      </c>
      <c r="F513">
        <v>0.5</v>
      </c>
      <c r="G513">
        <v>0.4</v>
      </c>
      <c r="H513">
        <v>0.3</v>
      </c>
      <c r="I513">
        <v>0.2</v>
      </c>
      <c r="J513">
        <v>0.2</v>
      </c>
    </row>
    <row r="515" spans="1:12" ht="18.75">
      <c r="A515" s="88"/>
      <c r="K515" s="1"/>
      <c r="L515" s="1"/>
    </row>
    <row r="516" spans="1:12" ht="18.75">
      <c r="A516" s="88" t="s">
        <v>369</v>
      </c>
      <c r="K516" s="48" t="s">
        <v>179</v>
      </c>
      <c r="L516" s="8" t="s">
        <v>6</v>
      </c>
    </row>
    <row r="517" spans="11:12" ht="12.75">
      <c r="K517" s="48" t="s">
        <v>39</v>
      </c>
      <c r="L517" s="8" t="s">
        <v>6</v>
      </c>
    </row>
    <row r="518" spans="2:12" ht="12.75">
      <c r="B518">
        <v>2010</v>
      </c>
      <c r="C518">
        <v>2011</v>
      </c>
      <c r="D518">
        <v>2012</v>
      </c>
      <c r="E518">
        <v>2013</v>
      </c>
      <c r="F518">
        <v>2014</v>
      </c>
      <c r="G518">
        <v>2015</v>
      </c>
      <c r="H518">
        <v>2016</v>
      </c>
      <c r="I518">
        <v>2017</v>
      </c>
      <c r="J518">
        <v>2018</v>
      </c>
      <c r="K518" s="48" t="s">
        <v>180</v>
      </c>
      <c r="L518" s="8" t="s">
        <v>12</v>
      </c>
    </row>
    <row r="519" spans="11:12" ht="12.75">
      <c r="K519" s="17"/>
      <c r="L519" s="5"/>
    </row>
    <row r="520" spans="1:12" ht="12.75">
      <c r="A520" t="s">
        <v>126</v>
      </c>
      <c r="K520" s="17"/>
      <c r="L520" s="5"/>
    </row>
    <row r="521" spans="1:12" ht="12.75">
      <c r="A521" t="s">
        <v>353</v>
      </c>
      <c r="B521">
        <v>131305</v>
      </c>
      <c r="C521">
        <v>132370</v>
      </c>
      <c r="D521">
        <v>134005</v>
      </c>
      <c r="E521">
        <v>134655</v>
      </c>
      <c r="F521">
        <v>136060</v>
      </c>
      <c r="G521">
        <v>137280</v>
      </c>
      <c r="H521">
        <v>138500</v>
      </c>
      <c r="I521">
        <v>139810</v>
      </c>
      <c r="J521">
        <v>141175</v>
      </c>
      <c r="K521" s="17">
        <v>1233.75</v>
      </c>
      <c r="L521" s="5">
        <v>0.9</v>
      </c>
    </row>
    <row r="522" spans="1:12" ht="12.75">
      <c r="A522" t="s">
        <v>213</v>
      </c>
      <c r="B522">
        <v>133780</v>
      </c>
      <c r="C522">
        <v>134800</v>
      </c>
      <c r="D522">
        <v>136470</v>
      </c>
      <c r="E522">
        <v>137085</v>
      </c>
      <c r="F522">
        <v>138535</v>
      </c>
      <c r="G522">
        <v>139990</v>
      </c>
      <c r="H522">
        <v>141475</v>
      </c>
      <c r="I522">
        <v>143015</v>
      </c>
      <c r="J522">
        <v>144575</v>
      </c>
      <c r="K522" s="17">
        <v>1349.375</v>
      </c>
      <c r="L522" s="5">
        <v>1</v>
      </c>
    </row>
    <row r="523" spans="1:12" ht="12.75">
      <c r="A523" t="s">
        <v>370</v>
      </c>
      <c r="B523">
        <v>-2475</v>
      </c>
      <c r="C523">
        <v>-2430</v>
      </c>
      <c r="D523">
        <v>-2465</v>
      </c>
      <c r="E523">
        <v>-2430</v>
      </c>
      <c r="F523">
        <v>-2475</v>
      </c>
      <c r="G523">
        <v>-2710</v>
      </c>
      <c r="H523">
        <v>-2975</v>
      </c>
      <c r="I523">
        <v>-3205</v>
      </c>
      <c r="J523">
        <v>-3400</v>
      </c>
      <c r="K523" s="17"/>
      <c r="L523" s="5"/>
    </row>
    <row r="524" spans="1:12" ht="12.75">
      <c r="A524" t="s">
        <v>355</v>
      </c>
      <c r="B524">
        <v>-1.8</v>
      </c>
      <c r="C524">
        <v>-1.8</v>
      </c>
      <c r="D524">
        <v>-1.8</v>
      </c>
      <c r="E524">
        <v>-1.8</v>
      </c>
      <c r="F524">
        <v>-1.8</v>
      </c>
      <c r="G524">
        <v>-1.9</v>
      </c>
      <c r="H524">
        <v>-2.1</v>
      </c>
      <c r="I524">
        <v>-2.2</v>
      </c>
      <c r="J524">
        <v>-2.4</v>
      </c>
      <c r="K524" s="17"/>
      <c r="L524" s="5"/>
    </row>
    <row r="525" spans="11:12" ht="12.75">
      <c r="K525" s="17"/>
      <c r="L525" s="5"/>
    </row>
    <row r="526" spans="1:12" ht="12.75">
      <c r="A526" s="3" t="s">
        <v>235</v>
      </c>
      <c r="K526" s="17"/>
      <c r="L526" s="5"/>
    </row>
    <row r="527" spans="11:12" ht="12.75">
      <c r="K527" s="17"/>
      <c r="L527" s="5"/>
    </row>
    <row r="528" spans="1:12" ht="12.75">
      <c r="A528" t="s">
        <v>5</v>
      </c>
      <c r="K528" s="17"/>
      <c r="L528" s="5"/>
    </row>
    <row r="529" spans="1:12" ht="12.75">
      <c r="A529" t="s">
        <v>353</v>
      </c>
      <c r="B529">
        <v>32675</v>
      </c>
      <c r="C529">
        <v>32760</v>
      </c>
      <c r="D529">
        <v>33015</v>
      </c>
      <c r="E529">
        <v>33060</v>
      </c>
      <c r="F529">
        <v>33305</v>
      </c>
      <c r="G529">
        <v>33515</v>
      </c>
      <c r="H529">
        <v>33730</v>
      </c>
      <c r="I529">
        <v>33970</v>
      </c>
      <c r="J529">
        <v>34215</v>
      </c>
      <c r="K529" s="17">
        <v>192.5</v>
      </c>
      <c r="L529" s="5">
        <v>0.6</v>
      </c>
    </row>
    <row r="530" spans="1:12" ht="12.75">
      <c r="A530" t="s">
        <v>213</v>
      </c>
      <c r="B530">
        <v>33540</v>
      </c>
      <c r="C530">
        <v>33650</v>
      </c>
      <c r="D530">
        <v>33875</v>
      </c>
      <c r="E530">
        <v>33830</v>
      </c>
      <c r="F530">
        <v>34000</v>
      </c>
      <c r="G530">
        <v>34180</v>
      </c>
      <c r="H530">
        <v>34370</v>
      </c>
      <c r="I530">
        <v>34565</v>
      </c>
      <c r="J530">
        <v>34770</v>
      </c>
      <c r="K530" s="17">
        <v>153.75</v>
      </c>
      <c r="L530" s="5">
        <v>0.5</v>
      </c>
    </row>
    <row r="531" spans="1:12" ht="12.75">
      <c r="A531" t="s">
        <v>370</v>
      </c>
      <c r="B531">
        <v>-865</v>
      </c>
      <c r="C531">
        <v>-890</v>
      </c>
      <c r="D531">
        <v>-860</v>
      </c>
      <c r="E531">
        <v>-770</v>
      </c>
      <c r="F531">
        <v>-695</v>
      </c>
      <c r="G531">
        <v>-665</v>
      </c>
      <c r="H531">
        <v>-640</v>
      </c>
      <c r="I531">
        <v>-595</v>
      </c>
      <c r="J531">
        <v>-555</v>
      </c>
      <c r="K531" s="17"/>
      <c r="L531" s="5"/>
    </row>
    <row r="532" spans="1:12" ht="12.75">
      <c r="A532" t="s">
        <v>355</v>
      </c>
      <c r="B532">
        <v>-2.6</v>
      </c>
      <c r="C532">
        <v>-2.6</v>
      </c>
      <c r="D532">
        <v>-2.5</v>
      </c>
      <c r="E532">
        <v>-2.3</v>
      </c>
      <c r="F532">
        <v>-2</v>
      </c>
      <c r="G532">
        <v>-1.9</v>
      </c>
      <c r="H532">
        <v>-1.9</v>
      </c>
      <c r="I532">
        <v>-1.7</v>
      </c>
      <c r="J532">
        <v>-1.6</v>
      </c>
      <c r="K532" s="17"/>
      <c r="L532" s="5"/>
    </row>
    <row r="533" spans="1:12" ht="12.75">
      <c r="A533" t="s">
        <v>7</v>
      </c>
      <c r="K533" s="17"/>
      <c r="L533" s="5"/>
    </row>
    <row r="534" spans="1:12" ht="12.75">
      <c r="A534" t="s">
        <v>353</v>
      </c>
      <c r="B534">
        <v>11980</v>
      </c>
      <c r="C534">
        <v>12120</v>
      </c>
      <c r="D534">
        <v>12280</v>
      </c>
      <c r="E534">
        <v>12330</v>
      </c>
      <c r="F534">
        <v>12450</v>
      </c>
      <c r="G534">
        <v>12555</v>
      </c>
      <c r="H534">
        <v>12650</v>
      </c>
      <c r="I534">
        <v>12760</v>
      </c>
      <c r="J534">
        <v>12885</v>
      </c>
      <c r="K534" s="17">
        <v>113.125</v>
      </c>
      <c r="L534" s="5">
        <v>0.9</v>
      </c>
    </row>
    <row r="535" spans="1:12" ht="12.75">
      <c r="A535" t="s">
        <v>213</v>
      </c>
      <c r="B535">
        <v>12017</v>
      </c>
      <c r="C535">
        <v>12102</v>
      </c>
      <c r="D535">
        <v>12252</v>
      </c>
      <c r="E535">
        <v>12307</v>
      </c>
      <c r="F535">
        <v>12422</v>
      </c>
      <c r="G535">
        <v>12527</v>
      </c>
      <c r="H535">
        <v>12637</v>
      </c>
      <c r="I535">
        <v>12752</v>
      </c>
      <c r="J535">
        <v>12872</v>
      </c>
      <c r="K535" s="17">
        <v>106.875</v>
      </c>
      <c r="L535" s="5">
        <v>0.9</v>
      </c>
    </row>
    <row r="536" spans="1:12" ht="12.75">
      <c r="A536" t="s">
        <v>370</v>
      </c>
      <c r="B536">
        <v>-37</v>
      </c>
      <c r="C536">
        <v>18</v>
      </c>
      <c r="D536">
        <v>28</v>
      </c>
      <c r="E536">
        <v>23</v>
      </c>
      <c r="F536">
        <v>28</v>
      </c>
      <c r="G536">
        <v>28</v>
      </c>
      <c r="H536">
        <v>13</v>
      </c>
      <c r="I536">
        <v>8</v>
      </c>
      <c r="J536">
        <v>13</v>
      </c>
      <c r="K536" s="17"/>
      <c r="L536" s="5"/>
    </row>
    <row r="537" spans="1:12" ht="12.75">
      <c r="A537" t="s">
        <v>355</v>
      </c>
      <c r="B537">
        <v>-0.3</v>
      </c>
      <c r="C537">
        <v>0.2</v>
      </c>
      <c r="D537">
        <v>0.2</v>
      </c>
      <c r="E537">
        <v>0.2</v>
      </c>
      <c r="F537">
        <v>0.2</v>
      </c>
      <c r="G537">
        <v>0.2</v>
      </c>
      <c r="H537">
        <v>0.1</v>
      </c>
      <c r="I537">
        <v>0.1</v>
      </c>
      <c r="J537">
        <v>0.1</v>
      </c>
      <c r="K537" s="17"/>
      <c r="L537" s="5"/>
    </row>
    <row r="538" spans="1:12" ht="12.75">
      <c r="A538" t="s">
        <v>8</v>
      </c>
      <c r="K538" s="17"/>
      <c r="L538" s="5"/>
    </row>
    <row r="539" spans="1:12" ht="12.75">
      <c r="A539" t="s">
        <v>353</v>
      </c>
      <c r="B539">
        <v>60300</v>
      </c>
      <c r="C539">
        <v>60990</v>
      </c>
      <c r="D539">
        <v>61905</v>
      </c>
      <c r="E539">
        <v>62325</v>
      </c>
      <c r="F539">
        <v>63075</v>
      </c>
      <c r="G539">
        <v>63735</v>
      </c>
      <c r="H539">
        <v>64395</v>
      </c>
      <c r="I539">
        <v>65090</v>
      </c>
      <c r="J539">
        <v>65800</v>
      </c>
      <c r="K539" s="17">
        <v>687.5</v>
      </c>
      <c r="L539" s="5">
        <v>1.1</v>
      </c>
    </row>
    <row r="540" spans="1:12" ht="12.75">
      <c r="A540" t="s">
        <v>213</v>
      </c>
      <c r="B540">
        <v>61307</v>
      </c>
      <c r="C540">
        <v>61932</v>
      </c>
      <c r="D540">
        <v>62887</v>
      </c>
      <c r="E540">
        <v>63382</v>
      </c>
      <c r="F540">
        <v>64262</v>
      </c>
      <c r="G540">
        <v>65142</v>
      </c>
      <c r="H540">
        <v>66042</v>
      </c>
      <c r="I540">
        <v>66967</v>
      </c>
      <c r="J540">
        <v>67902</v>
      </c>
      <c r="K540" s="17">
        <v>824.375</v>
      </c>
      <c r="L540" s="5">
        <v>1.3</v>
      </c>
    </row>
    <row r="541" spans="1:12" ht="12.75">
      <c r="A541" t="s">
        <v>370</v>
      </c>
      <c r="B541">
        <v>-1007</v>
      </c>
      <c r="C541">
        <v>-942</v>
      </c>
      <c r="D541">
        <v>-982</v>
      </c>
      <c r="E541">
        <v>-1057</v>
      </c>
      <c r="F541">
        <v>-1187</v>
      </c>
      <c r="G541">
        <v>-1407</v>
      </c>
      <c r="H541">
        <v>-1647</v>
      </c>
      <c r="I541">
        <v>-1877</v>
      </c>
      <c r="J541">
        <v>-2102</v>
      </c>
      <c r="K541" s="17"/>
      <c r="L541" s="5"/>
    </row>
    <row r="542" spans="1:12" ht="12.75">
      <c r="A542" t="s">
        <v>355</v>
      </c>
      <c r="B542">
        <v>-1.6</v>
      </c>
      <c r="C542">
        <v>-1.5</v>
      </c>
      <c r="D542">
        <v>-1.6</v>
      </c>
      <c r="E542">
        <v>-1.7</v>
      </c>
      <c r="F542">
        <v>-1.8</v>
      </c>
      <c r="G542">
        <v>-2.2</v>
      </c>
      <c r="H542">
        <v>-2.5</v>
      </c>
      <c r="I542">
        <v>-2.8</v>
      </c>
      <c r="J542">
        <v>-3.1</v>
      </c>
      <c r="K542" s="17"/>
      <c r="L542" s="5"/>
    </row>
    <row r="543" spans="1:12" ht="12.75">
      <c r="A543" t="s">
        <v>1</v>
      </c>
      <c r="K543" s="17"/>
      <c r="L543" s="5"/>
    </row>
    <row r="544" spans="1:12" ht="12.75">
      <c r="A544" t="s">
        <v>353</v>
      </c>
      <c r="B544">
        <v>11620</v>
      </c>
      <c r="C544">
        <v>11710</v>
      </c>
      <c r="D544">
        <v>11885</v>
      </c>
      <c r="E544">
        <v>11990</v>
      </c>
      <c r="F544">
        <v>12160</v>
      </c>
      <c r="G544">
        <v>12310</v>
      </c>
      <c r="H544">
        <v>12455</v>
      </c>
      <c r="I544">
        <v>12610</v>
      </c>
      <c r="J544">
        <v>12775</v>
      </c>
      <c r="K544" s="17">
        <v>144.375</v>
      </c>
      <c r="L544" s="5">
        <v>1.2</v>
      </c>
    </row>
    <row r="545" spans="1:12" ht="12.75">
      <c r="A545" t="s">
        <v>213</v>
      </c>
      <c r="B545">
        <v>11861</v>
      </c>
      <c r="C545">
        <v>11976</v>
      </c>
      <c r="D545">
        <v>12156</v>
      </c>
      <c r="E545">
        <v>12241</v>
      </c>
      <c r="F545">
        <v>12406</v>
      </c>
      <c r="G545">
        <v>12576</v>
      </c>
      <c r="H545">
        <v>12746</v>
      </c>
      <c r="I545">
        <v>12921</v>
      </c>
      <c r="J545">
        <v>13096</v>
      </c>
      <c r="K545" s="17">
        <v>154.375</v>
      </c>
      <c r="L545" s="5">
        <v>1.2</v>
      </c>
    </row>
    <row r="546" spans="1:12" ht="12.75">
      <c r="A546" t="s">
        <v>370</v>
      </c>
      <c r="B546">
        <v>-241</v>
      </c>
      <c r="C546">
        <v>-266</v>
      </c>
      <c r="D546">
        <v>-271</v>
      </c>
      <c r="E546">
        <v>-251</v>
      </c>
      <c r="F546">
        <v>-246</v>
      </c>
      <c r="G546">
        <v>-266</v>
      </c>
      <c r="H546">
        <v>-291</v>
      </c>
      <c r="I546">
        <v>-311</v>
      </c>
      <c r="J546">
        <v>-321</v>
      </c>
      <c r="K546" s="17"/>
      <c r="L546" s="5"/>
    </row>
    <row r="547" spans="1:12" ht="12.75">
      <c r="A547" t="s">
        <v>355</v>
      </c>
      <c r="B547">
        <v>-2</v>
      </c>
      <c r="C547">
        <v>-2.2</v>
      </c>
      <c r="D547">
        <v>-2.2</v>
      </c>
      <c r="E547">
        <v>-2</v>
      </c>
      <c r="F547">
        <v>-2</v>
      </c>
      <c r="G547">
        <v>-2.1</v>
      </c>
      <c r="H547">
        <v>-2.3</v>
      </c>
      <c r="I547">
        <v>-2.4</v>
      </c>
      <c r="J547">
        <v>-2.4</v>
      </c>
      <c r="K547" s="17"/>
      <c r="L547" s="5"/>
    </row>
    <row r="548" spans="1:12" ht="12.75">
      <c r="A548" t="s">
        <v>4</v>
      </c>
      <c r="K548" s="17"/>
      <c r="L548" s="5"/>
    </row>
    <row r="549" spans="1:12" ht="12.75">
      <c r="A549" t="s">
        <v>353</v>
      </c>
      <c r="B549">
        <v>8315</v>
      </c>
      <c r="C549">
        <v>8340</v>
      </c>
      <c r="D549">
        <v>8415</v>
      </c>
      <c r="E549">
        <v>8440</v>
      </c>
      <c r="F549">
        <v>8510</v>
      </c>
      <c r="G549">
        <v>8570</v>
      </c>
      <c r="H549">
        <v>8630</v>
      </c>
      <c r="I549">
        <v>8700</v>
      </c>
      <c r="J549">
        <v>8770</v>
      </c>
      <c r="K549" s="17">
        <v>56.875</v>
      </c>
      <c r="L549" s="5">
        <v>0.7</v>
      </c>
    </row>
    <row r="550" spans="1:12" ht="12.75">
      <c r="A550" t="s">
        <v>213</v>
      </c>
      <c r="B550">
        <v>8572</v>
      </c>
      <c r="C550">
        <v>8622</v>
      </c>
      <c r="D550">
        <v>8712</v>
      </c>
      <c r="E550">
        <v>8742</v>
      </c>
      <c r="F550">
        <v>8817</v>
      </c>
      <c r="G550">
        <v>8892</v>
      </c>
      <c r="H550">
        <v>8972</v>
      </c>
      <c r="I550">
        <v>9057</v>
      </c>
      <c r="J550">
        <v>9142</v>
      </c>
      <c r="K550" s="17">
        <v>71.25</v>
      </c>
      <c r="L550" s="5">
        <v>0.8</v>
      </c>
    </row>
    <row r="551" spans="1:12" ht="12.75">
      <c r="A551" t="s">
        <v>370</v>
      </c>
      <c r="B551">
        <v>-257</v>
      </c>
      <c r="C551">
        <v>-282</v>
      </c>
      <c r="D551">
        <v>-297</v>
      </c>
      <c r="E551">
        <v>-302</v>
      </c>
      <c r="F551">
        <v>-307</v>
      </c>
      <c r="G551">
        <v>-322</v>
      </c>
      <c r="H551">
        <v>-342</v>
      </c>
      <c r="I551">
        <v>-357</v>
      </c>
      <c r="J551">
        <v>-372</v>
      </c>
      <c r="K551" s="17"/>
      <c r="L551" s="5"/>
    </row>
    <row r="552" spans="1:12" ht="12.75">
      <c r="A552" t="s">
        <v>355</v>
      </c>
      <c r="B552">
        <v>-3</v>
      </c>
      <c r="C552">
        <v>-3.3</v>
      </c>
      <c r="D552">
        <v>-3.4</v>
      </c>
      <c r="E552">
        <v>-3.5</v>
      </c>
      <c r="F552">
        <v>-3.5</v>
      </c>
      <c r="G552">
        <v>-3.6</v>
      </c>
      <c r="H552">
        <v>-3.8</v>
      </c>
      <c r="I552">
        <v>-3.9</v>
      </c>
      <c r="J552">
        <v>-4.1</v>
      </c>
      <c r="K552" s="17"/>
      <c r="L552" s="5"/>
    </row>
    <row r="553" spans="1:12" ht="12.75">
      <c r="A553" t="s">
        <v>2</v>
      </c>
      <c r="K553" s="17"/>
      <c r="L553" s="5"/>
    </row>
    <row r="554" spans="1:12" ht="12.75">
      <c r="A554" t="s">
        <v>353</v>
      </c>
      <c r="B554">
        <v>6415</v>
      </c>
      <c r="C554">
        <v>6450</v>
      </c>
      <c r="D554">
        <v>6505</v>
      </c>
      <c r="E554">
        <v>6510</v>
      </c>
      <c r="F554">
        <v>6560</v>
      </c>
      <c r="G554">
        <v>6595</v>
      </c>
      <c r="H554">
        <v>6635</v>
      </c>
      <c r="I554">
        <v>6680</v>
      </c>
      <c r="J554">
        <v>6730</v>
      </c>
      <c r="K554" s="17">
        <v>39.375</v>
      </c>
      <c r="L554" s="5">
        <v>0.6</v>
      </c>
    </row>
    <row r="555" spans="1:12" ht="12.75">
      <c r="A555" t="s">
        <v>213</v>
      </c>
      <c r="B555">
        <v>6477</v>
      </c>
      <c r="C555">
        <v>6507</v>
      </c>
      <c r="D555">
        <v>6567</v>
      </c>
      <c r="E555">
        <v>6572</v>
      </c>
      <c r="F555">
        <v>6612</v>
      </c>
      <c r="G555">
        <v>6657</v>
      </c>
      <c r="H555">
        <v>6697</v>
      </c>
      <c r="I555">
        <v>6742</v>
      </c>
      <c r="J555">
        <v>6787</v>
      </c>
      <c r="K555" s="17">
        <v>38.75</v>
      </c>
      <c r="L555" s="5">
        <v>0.6</v>
      </c>
    </row>
    <row r="556" spans="1:12" ht="12.75">
      <c r="A556" t="s">
        <v>370</v>
      </c>
      <c r="B556">
        <v>-62</v>
      </c>
      <c r="C556">
        <v>-57</v>
      </c>
      <c r="D556">
        <v>-62</v>
      </c>
      <c r="E556">
        <v>-62</v>
      </c>
      <c r="F556">
        <v>-52</v>
      </c>
      <c r="G556">
        <v>-62</v>
      </c>
      <c r="H556">
        <v>-62</v>
      </c>
      <c r="I556">
        <v>-62</v>
      </c>
      <c r="J556">
        <v>-57</v>
      </c>
      <c r="K556" s="17"/>
      <c r="L556" s="5"/>
    </row>
    <row r="557" spans="1:12" ht="12.75">
      <c r="A557" t="s">
        <v>355</v>
      </c>
      <c r="B557">
        <v>-1</v>
      </c>
      <c r="C557">
        <v>-0.9</v>
      </c>
      <c r="D557">
        <v>-0.9</v>
      </c>
      <c r="E557">
        <v>-0.9</v>
      </c>
      <c r="F557">
        <v>-0.8</v>
      </c>
      <c r="G557">
        <v>-0.9</v>
      </c>
      <c r="H557">
        <v>-0.9</v>
      </c>
      <c r="I557">
        <v>-0.9</v>
      </c>
      <c r="J557">
        <v>-0.8</v>
      </c>
      <c r="K557" s="17"/>
      <c r="L557" s="5"/>
    </row>
    <row r="625" ht="15.75">
      <c r="A625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8" manualBreakCount="8">
    <brk id="86" max="255" man="1"/>
    <brk id="128" max="255" man="1"/>
    <brk id="170" max="255" man="1"/>
    <brk id="255" max="255" man="1"/>
    <brk id="257" max="255" man="1"/>
    <brk id="339" max="255" man="1"/>
    <brk id="385" max="255" man="1"/>
    <brk id="5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6" width="7.28125" style="0" customWidth="1"/>
    <col min="7" max="7" width="10.7109375" style="0" customWidth="1"/>
    <col min="8" max="8" width="11.7109375" style="0" customWidth="1"/>
    <col min="9" max="14" width="7.28125" style="0" customWidth="1"/>
  </cols>
  <sheetData>
    <row r="1" spans="1:14" ht="12.75">
      <c r="A1" s="3" t="s">
        <v>220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4"/>
      <c r="B3" s="22" t="s">
        <v>0</v>
      </c>
      <c r="C3" s="22" t="s">
        <v>7</v>
      </c>
      <c r="D3" s="22" t="s">
        <v>102</v>
      </c>
      <c r="E3" s="22" t="s">
        <v>1</v>
      </c>
      <c r="F3" s="22" t="s">
        <v>2</v>
      </c>
      <c r="G3" s="22" t="s">
        <v>115</v>
      </c>
      <c r="H3" s="22" t="s">
        <v>9</v>
      </c>
      <c r="I3" s="22" t="s">
        <v>103</v>
      </c>
      <c r="J3" s="22" t="s">
        <v>3</v>
      </c>
      <c r="K3" s="22" t="s">
        <v>4</v>
      </c>
      <c r="L3" s="22" t="s">
        <v>5</v>
      </c>
      <c r="M3" s="22" t="s">
        <v>104</v>
      </c>
      <c r="N3" s="22" t="s">
        <v>105</v>
      </c>
    </row>
    <row r="4" spans="1:15" ht="12.75">
      <c r="A4" s="3" t="s">
        <v>116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>
        <v>0.7423</v>
      </c>
      <c r="M4" s="41">
        <v>0.1533</v>
      </c>
      <c r="N4" s="41">
        <v>0.1044</v>
      </c>
      <c r="O4" s="41"/>
    </row>
    <row r="5" spans="1:15" ht="12.75">
      <c r="A5" s="3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>
        <v>0.0276</v>
      </c>
      <c r="M5" s="41">
        <v>0.8184</v>
      </c>
      <c r="N5" s="41">
        <v>0.1541</v>
      </c>
      <c r="O5" s="41"/>
    </row>
    <row r="6" spans="1:15" ht="12.75">
      <c r="A6" s="3" t="s">
        <v>118</v>
      </c>
      <c r="B6" s="41"/>
      <c r="C6" s="41"/>
      <c r="D6" s="41"/>
      <c r="E6" s="41"/>
      <c r="F6" s="41"/>
      <c r="G6" s="41"/>
      <c r="H6" s="41"/>
      <c r="I6" s="41">
        <v>0.0139</v>
      </c>
      <c r="J6" s="41"/>
      <c r="K6" s="41"/>
      <c r="L6" s="41">
        <v>0.5701</v>
      </c>
      <c r="M6" s="41">
        <v>0.216</v>
      </c>
      <c r="N6" s="41">
        <v>0.2</v>
      </c>
      <c r="O6" s="41"/>
    </row>
    <row r="7" spans="1:15" ht="12.75">
      <c r="A7" s="3" t="s">
        <v>0</v>
      </c>
      <c r="B7" s="41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.75">
      <c r="A8" s="3" t="s">
        <v>119</v>
      </c>
      <c r="B8" s="41">
        <v>0.016</v>
      </c>
      <c r="C8" s="41">
        <v>0.6265</v>
      </c>
      <c r="D8" s="41">
        <v>0.3301</v>
      </c>
      <c r="E8" s="41">
        <v>0.0274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2.75">
      <c r="A9" s="3" t="s">
        <v>121</v>
      </c>
      <c r="B9" s="41"/>
      <c r="C9" s="41"/>
      <c r="D9" s="41"/>
      <c r="E9" s="41"/>
      <c r="F9" s="41"/>
      <c r="G9" s="41">
        <v>0.2777</v>
      </c>
      <c r="H9" s="41"/>
      <c r="I9" s="41"/>
      <c r="J9" s="41">
        <v>0.7223</v>
      </c>
      <c r="K9" s="41"/>
      <c r="L9" s="41"/>
      <c r="M9" s="41"/>
      <c r="N9" s="41"/>
      <c r="O9" s="41"/>
    </row>
    <row r="10" spans="1:15" ht="12.75">
      <c r="A10" s="3" t="s">
        <v>120</v>
      </c>
      <c r="B10" s="41"/>
      <c r="C10" s="41"/>
      <c r="D10" s="41"/>
      <c r="E10" s="41"/>
      <c r="F10" s="41"/>
      <c r="G10" s="41">
        <v>0.9164</v>
      </c>
      <c r="H10" s="41"/>
      <c r="I10" s="41"/>
      <c r="J10" s="41">
        <v>0.0537</v>
      </c>
      <c r="K10" s="41">
        <v>0.0299</v>
      </c>
      <c r="L10" s="41"/>
      <c r="M10" s="41"/>
      <c r="N10" s="41"/>
      <c r="O10" s="41"/>
    </row>
    <row r="11" spans="1:15" ht="12.75">
      <c r="A11" s="3" t="s">
        <v>148</v>
      </c>
      <c r="B11" s="41"/>
      <c r="C11" s="41"/>
      <c r="D11" s="41"/>
      <c r="E11" s="41"/>
      <c r="F11" s="41"/>
      <c r="G11" s="41">
        <v>0.2622</v>
      </c>
      <c r="H11" s="41">
        <v>0.2805</v>
      </c>
      <c r="I11" s="41">
        <v>0.1312</v>
      </c>
      <c r="J11" s="41">
        <v>0.207</v>
      </c>
      <c r="K11" s="41">
        <v>0.119</v>
      </c>
      <c r="L11" s="41"/>
      <c r="M11" s="41"/>
      <c r="N11" s="41"/>
      <c r="O11" s="41"/>
    </row>
    <row r="12" spans="1:15" ht="12.75">
      <c r="A12" s="3" t="s">
        <v>122</v>
      </c>
      <c r="B12" s="41"/>
      <c r="C12" s="41"/>
      <c r="D12" s="41"/>
      <c r="E12" s="41"/>
      <c r="F12" s="41"/>
      <c r="G12" s="41"/>
      <c r="H12" s="41"/>
      <c r="I12" s="41">
        <v>1</v>
      </c>
      <c r="J12" s="41"/>
      <c r="K12" s="41"/>
      <c r="L12" s="41"/>
      <c r="M12" s="41"/>
      <c r="N12" s="41"/>
      <c r="O12" s="41"/>
    </row>
    <row r="13" spans="1:15" ht="12.75">
      <c r="A13" s="3" t="s">
        <v>150</v>
      </c>
      <c r="B13" s="41"/>
      <c r="C13" s="41"/>
      <c r="D13" s="41"/>
      <c r="E13" s="41"/>
      <c r="F13" s="41"/>
      <c r="G13" s="41">
        <v>1</v>
      </c>
      <c r="H13" s="41"/>
      <c r="I13" s="41"/>
      <c r="J13" s="41"/>
      <c r="K13" s="41"/>
      <c r="L13" s="41"/>
      <c r="M13" s="41"/>
      <c r="N13" s="41"/>
      <c r="O13" s="41"/>
    </row>
    <row r="14" spans="1:15" ht="12.75">
      <c r="A14" s="3" t="s">
        <v>151</v>
      </c>
      <c r="B14" s="41"/>
      <c r="C14" s="41"/>
      <c r="D14" s="41"/>
      <c r="E14" s="41"/>
      <c r="F14" s="41"/>
      <c r="G14" s="41"/>
      <c r="H14" s="41">
        <v>1</v>
      </c>
      <c r="I14" s="41"/>
      <c r="J14" s="41"/>
      <c r="K14" s="41"/>
      <c r="L14" s="41"/>
      <c r="M14" s="41"/>
      <c r="N14" s="41"/>
      <c r="O14" s="41"/>
    </row>
    <row r="15" spans="1:15" ht="12.75">
      <c r="A15" s="3" t="s">
        <v>152</v>
      </c>
      <c r="B15" s="41"/>
      <c r="C15" s="41"/>
      <c r="D15" s="41"/>
      <c r="E15" s="41"/>
      <c r="F15" s="41"/>
      <c r="G15" s="41"/>
      <c r="H15" s="41"/>
      <c r="I15" s="41">
        <v>1</v>
      </c>
      <c r="J15" s="41"/>
      <c r="K15" s="41"/>
      <c r="L15" s="41"/>
      <c r="M15" s="41"/>
      <c r="N15" s="41"/>
      <c r="O15" s="41"/>
    </row>
    <row r="16" spans="1:15" ht="12.75">
      <c r="A16" s="3" t="s">
        <v>153</v>
      </c>
      <c r="B16" s="41"/>
      <c r="C16" s="41"/>
      <c r="D16" s="41"/>
      <c r="E16" s="41"/>
      <c r="F16" s="41"/>
      <c r="G16" s="41"/>
      <c r="H16" s="41"/>
      <c r="I16" s="41"/>
      <c r="J16" s="41">
        <v>1</v>
      </c>
      <c r="K16" s="41"/>
      <c r="L16" s="41"/>
      <c r="M16" s="41"/>
      <c r="N16" s="41"/>
      <c r="O16" s="41"/>
    </row>
    <row r="17" spans="1:15" ht="12.75">
      <c r="A17" s="3" t="s">
        <v>154</v>
      </c>
      <c r="B17" s="41"/>
      <c r="C17" s="41"/>
      <c r="D17" s="41"/>
      <c r="E17" s="41"/>
      <c r="F17" s="41"/>
      <c r="G17" s="41"/>
      <c r="H17" s="41"/>
      <c r="I17" s="41"/>
      <c r="J17" s="41"/>
      <c r="K17" s="41">
        <v>1</v>
      </c>
      <c r="L17" s="41"/>
      <c r="M17" s="41"/>
      <c r="N17" s="41"/>
      <c r="O17" s="41"/>
    </row>
    <row r="18" spans="1:15" ht="12.75">
      <c r="A18" s="3" t="s">
        <v>243</v>
      </c>
      <c r="B18" s="41"/>
      <c r="C18" s="41">
        <v>0.0259</v>
      </c>
      <c r="D18" s="41"/>
      <c r="E18" s="41">
        <v>0.8166</v>
      </c>
      <c r="F18" s="41">
        <v>0.124</v>
      </c>
      <c r="G18" s="41"/>
      <c r="H18" s="41">
        <v>0.0335</v>
      </c>
      <c r="I18" s="41"/>
      <c r="J18" s="41"/>
      <c r="K18" s="41"/>
      <c r="L18" s="41"/>
      <c r="M18" s="41"/>
      <c r="N18" s="41"/>
      <c r="O18" s="41"/>
    </row>
    <row r="19" spans="1:15" ht="12.75">
      <c r="A19" s="3" t="s">
        <v>123</v>
      </c>
      <c r="B19" s="41"/>
      <c r="C19" s="41"/>
      <c r="D19" s="41"/>
      <c r="E19" s="41">
        <v>0.0953</v>
      </c>
      <c r="F19" s="41">
        <v>0.4521</v>
      </c>
      <c r="G19" s="41">
        <v>0.3532</v>
      </c>
      <c r="H19" s="41">
        <v>0.0993</v>
      </c>
      <c r="I19" s="41"/>
      <c r="J19" s="41"/>
      <c r="K19" s="41"/>
      <c r="L19" s="41"/>
      <c r="M19" s="41"/>
      <c r="N19" s="41"/>
      <c r="O19" s="41"/>
    </row>
    <row r="20" spans="1:15" ht="12.75">
      <c r="A20" s="3" t="s">
        <v>124</v>
      </c>
      <c r="B20" s="41"/>
      <c r="C20" s="41"/>
      <c r="D20" s="41"/>
      <c r="E20" s="41">
        <v>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.75">
      <c r="A21" s="3" t="s">
        <v>149</v>
      </c>
      <c r="B21" s="41"/>
      <c r="C21" s="41"/>
      <c r="D21" s="41"/>
      <c r="E21" s="41"/>
      <c r="F21" s="41"/>
      <c r="G21" s="41"/>
      <c r="H21" s="41"/>
      <c r="I21" s="41"/>
      <c r="J21" s="41">
        <v>0.0838</v>
      </c>
      <c r="K21" s="41">
        <v>0.9162</v>
      </c>
      <c r="L21" s="41"/>
      <c r="M21" s="41"/>
      <c r="N21" s="41"/>
      <c r="O21" s="41"/>
    </row>
    <row r="22" spans="1:15" ht="12.75">
      <c r="A22" s="3" t="s">
        <v>2</v>
      </c>
      <c r="B22" s="41"/>
      <c r="C22" s="41"/>
      <c r="D22" s="41"/>
      <c r="E22" s="41">
        <v>0.0674</v>
      </c>
      <c r="F22" s="41">
        <v>0.8623</v>
      </c>
      <c r="G22" s="41"/>
      <c r="H22" s="41"/>
      <c r="I22" s="41">
        <v>0.0703</v>
      </c>
      <c r="J22" s="41"/>
      <c r="K22" s="41"/>
      <c r="L22" s="41"/>
      <c r="M22" s="41"/>
      <c r="N22" s="41"/>
      <c r="O22" s="41"/>
    </row>
    <row r="25" spans="2:14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2:14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2:14" ht="12.7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2:14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2:14" ht="12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2:14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 ht="12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2:14" ht="12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 ht="12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421875" style="3" customWidth="1"/>
    <col min="2" max="3" width="7.7109375" style="0" customWidth="1"/>
    <col min="4" max="4" width="7.7109375" style="5" customWidth="1"/>
    <col min="5" max="5" width="5.7109375" style="5" customWidth="1"/>
    <col min="6" max="8" width="7.7109375" style="0" customWidth="1"/>
    <col min="9" max="9" width="7.7109375" style="5" customWidth="1"/>
    <col min="10" max="10" width="5.7109375" style="5" customWidth="1"/>
    <col min="11" max="12" width="7.7109375" style="12" customWidth="1"/>
    <col min="13" max="13" width="5.7109375" style="12" customWidth="1"/>
    <col min="14" max="15" width="7.7109375" style="0" customWidth="1"/>
    <col min="16" max="16" width="7.7109375" style="5" customWidth="1"/>
  </cols>
  <sheetData>
    <row r="1" ht="12.75">
      <c r="A1" s="3" t="s">
        <v>125</v>
      </c>
    </row>
    <row r="2" spans="1:16" s="18" customFormat="1" ht="12.75">
      <c r="A2" s="18" t="s">
        <v>224</v>
      </c>
      <c r="D2" s="23"/>
      <c r="E2" s="23"/>
      <c r="I2" s="23"/>
      <c r="J2" s="23"/>
      <c r="K2" s="24"/>
      <c r="L2" s="24"/>
      <c r="M2" s="24"/>
      <c r="P2" s="23"/>
    </row>
    <row r="3" spans="4:16" s="18" customFormat="1" ht="12.75">
      <c r="D3" s="23"/>
      <c r="E3" s="23"/>
      <c r="I3" s="23"/>
      <c r="J3" s="23"/>
      <c r="K3" s="24"/>
      <c r="L3" s="24"/>
      <c r="M3" s="24"/>
      <c r="P3" s="23"/>
    </row>
    <row r="4" spans="4:16" s="3" customFormat="1" ht="12.75">
      <c r="D4" s="25"/>
      <c r="E4" s="25"/>
      <c r="F4" s="4" t="s">
        <v>126</v>
      </c>
      <c r="I4" s="25"/>
      <c r="J4" s="25"/>
      <c r="K4" s="26"/>
      <c r="L4" s="26" t="s">
        <v>127</v>
      </c>
      <c r="M4" s="26"/>
      <c r="P4" s="25"/>
    </row>
    <row r="5" spans="4:16" s="3" customFormat="1" ht="12.75">
      <c r="D5" s="27" t="s">
        <v>128</v>
      </c>
      <c r="E5" s="25"/>
      <c r="F5" s="4" t="s">
        <v>129</v>
      </c>
      <c r="I5" s="27" t="s">
        <v>130</v>
      </c>
      <c r="J5" s="25"/>
      <c r="K5" s="26"/>
      <c r="L5" s="19" t="s">
        <v>131</v>
      </c>
      <c r="M5" s="26"/>
      <c r="P5" s="27" t="s">
        <v>132</v>
      </c>
    </row>
    <row r="6" spans="2:16" s="28" customFormat="1" ht="12.75">
      <c r="B6" s="28" t="s">
        <v>221</v>
      </c>
      <c r="C6" s="28" t="s">
        <v>222</v>
      </c>
      <c r="D6" s="28" t="s">
        <v>133</v>
      </c>
      <c r="F6" s="28" t="s">
        <v>221</v>
      </c>
      <c r="G6" s="28" t="s">
        <v>333</v>
      </c>
      <c r="H6" s="28" t="s">
        <v>340</v>
      </c>
      <c r="I6" s="28" t="s">
        <v>133</v>
      </c>
      <c r="K6" s="28" t="s">
        <v>333</v>
      </c>
      <c r="L6" s="28" t="s">
        <v>340</v>
      </c>
      <c r="N6" s="28" t="s">
        <v>333</v>
      </c>
      <c r="O6" s="28" t="s">
        <v>340</v>
      </c>
      <c r="P6" s="28" t="s">
        <v>133</v>
      </c>
    </row>
    <row r="7" spans="1:13" ht="12.75">
      <c r="A7"/>
      <c r="D7"/>
      <c r="E7"/>
      <c r="J7"/>
      <c r="K7"/>
      <c r="L7"/>
      <c r="M7"/>
    </row>
    <row r="8" spans="1:16" ht="12.75">
      <c r="A8" s="3" t="s">
        <v>116</v>
      </c>
      <c r="B8">
        <v>385</v>
      </c>
      <c r="C8">
        <v>424</v>
      </c>
      <c r="D8">
        <v>2.1</v>
      </c>
      <c r="F8">
        <v>419</v>
      </c>
      <c r="G8">
        <v>440</v>
      </c>
      <c r="H8">
        <v>519</v>
      </c>
      <c r="I8">
        <v>2</v>
      </c>
      <c r="K8">
        <v>0.0534</v>
      </c>
      <c r="L8">
        <v>0.0535</v>
      </c>
      <c r="N8">
        <v>420</v>
      </c>
      <c r="O8">
        <v>469</v>
      </c>
      <c r="P8">
        <v>1.3</v>
      </c>
    </row>
    <row r="9" spans="1:16" ht="12.75">
      <c r="A9" s="3" t="s">
        <v>117</v>
      </c>
      <c r="B9">
        <v>1541</v>
      </c>
      <c r="C9">
        <v>1762</v>
      </c>
      <c r="D9">
        <v>2.9</v>
      </c>
      <c r="F9">
        <v>1479</v>
      </c>
      <c r="G9">
        <v>1563</v>
      </c>
      <c r="H9">
        <v>1869</v>
      </c>
      <c r="I9">
        <v>2.2</v>
      </c>
      <c r="K9">
        <v>0.1895</v>
      </c>
      <c r="L9">
        <v>0.1929</v>
      </c>
      <c r="N9">
        <v>1490</v>
      </c>
      <c r="O9">
        <v>1690</v>
      </c>
      <c r="P9">
        <v>1.5</v>
      </c>
    </row>
    <row r="10" spans="1:16" ht="12.75">
      <c r="A10" s="3" t="s">
        <v>118</v>
      </c>
      <c r="B10">
        <v>5599</v>
      </c>
      <c r="C10">
        <v>6048</v>
      </c>
      <c r="D10">
        <v>1.6</v>
      </c>
      <c r="F10">
        <v>5976</v>
      </c>
      <c r="G10">
        <v>6246</v>
      </c>
      <c r="H10">
        <v>7302</v>
      </c>
      <c r="I10">
        <v>1.9</v>
      </c>
      <c r="K10">
        <v>0.7572</v>
      </c>
      <c r="L10">
        <v>0.7535</v>
      </c>
      <c r="N10">
        <v>5955</v>
      </c>
      <c r="O10">
        <v>6601</v>
      </c>
      <c r="P10">
        <v>1.2</v>
      </c>
    </row>
    <row r="11" spans="1:16" ht="12.75">
      <c r="A11" s="3" t="s">
        <v>161</v>
      </c>
      <c r="B11">
        <v>7524</v>
      </c>
      <c r="C11">
        <v>8233</v>
      </c>
      <c r="D11">
        <v>1.9</v>
      </c>
      <c r="F11">
        <v>7874</v>
      </c>
      <c r="G11">
        <v>8249</v>
      </c>
      <c r="H11">
        <v>9690</v>
      </c>
      <c r="I11">
        <v>1.9</v>
      </c>
      <c r="K11"/>
      <c r="L11"/>
      <c r="N11">
        <f>SUM(N8:N10)</f>
        <v>7865</v>
      </c>
      <c r="O11">
        <f>SUM(O8:O10)</f>
        <v>8760</v>
      </c>
      <c r="P11">
        <v>1.3</v>
      </c>
    </row>
    <row r="12" spans="4:16" ht="12.75">
      <c r="D12"/>
      <c r="I12"/>
      <c r="K12"/>
      <c r="L12"/>
      <c r="P12"/>
    </row>
    <row r="13" spans="1:16" ht="12.75">
      <c r="A13" s="3" t="s">
        <v>0</v>
      </c>
      <c r="B13">
        <v>335</v>
      </c>
      <c r="C13">
        <v>347</v>
      </c>
      <c r="D13">
        <v>0.7</v>
      </c>
      <c r="F13">
        <v>319</v>
      </c>
      <c r="G13">
        <v>323</v>
      </c>
      <c r="H13">
        <v>344</v>
      </c>
      <c r="I13">
        <v>0.7</v>
      </c>
      <c r="K13">
        <v>0.1467</v>
      </c>
      <c r="L13">
        <v>0.1426</v>
      </c>
      <c r="N13">
        <v>318</v>
      </c>
      <c r="O13">
        <v>354</v>
      </c>
      <c r="P13">
        <v>1.3</v>
      </c>
    </row>
    <row r="14" spans="1:16" ht="12.75">
      <c r="A14" s="3" t="s">
        <v>119</v>
      </c>
      <c r="B14">
        <v>2123</v>
      </c>
      <c r="C14">
        <v>2242</v>
      </c>
      <c r="D14">
        <v>1.1</v>
      </c>
      <c r="F14">
        <v>1848</v>
      </c>
      <c r="G14">
        <v>1877</v>
      </c>
      <c r="H14">
        <v>2070</v>
      </c>
      <c r="I14">
        <v>1.1</v>
      </c>
      <c r="K14">
        <v>0.8533</v>
      </c>
      <c r="L14">
        <v>0.8574</v>
      </c>
      <c r="N14">
        <v>1847</v>
      </c>
      <c r="O14">
        <v>2131</v>
      </c>
      <c r="P14">
        <v>1.7</v>
      </c>
    </row>
    <row r="15" spans="1:16" ht="12.75">
      <c r="A15" s="3" t="s">
        <v>162</v>
      </c>
      <c r="B15">
        <v>2458</v>
      </c>
      <c r="C15">
        <v>2589</v>
      </c>
      <c r="D15">
        <v>1.1</v>
      </c>
      <c r="F15">
        <v>2167</v>
      </c>
      <c r="G15">
        <v>2200</v>
      </c>
      <c r="H15">
        <v>2414</v>
      </c>
      <c r="I15">
        <v>1.1</v>
      </c>
      <c r="K15"/>
      <c r="L15"/>
      <c r="N15">
        <f>SUM(N13:N14)</f>
        <v>2165</v>
      </c>
      <c r="O15">
        <f>SUM(O13:O14)</f>
        <v>2485</v>
      </c>
      <c r="P15">
        <v>1.6</v>
      </c>
    </row>
    <row r="16" spans="4:16" ht="12.75">
      <c r="D16"/>
      <c r="I16"/>
      <c r="K16"/>
      <c r="L16"/>
      <c r="P16"/>
    </row>
    <row r="17" spans="1:16" ht="12.75">
      <c r="A17" s="3" t="s">
        <v>120</v>
      </c>
      <c r="B17">
        <v>3773</v>
      </c>
      <c r="C17">
        <v>4134</v>
      </c>
      <c r="D17">
        <v>1.9</v>
      </c>
      <c r="F17">
        <v>3795</v>
      </c>
      <c r="G17">
        <v>3946</v>
      </c>
      <c r="H17">
        <v>4650</v>
      </c>
      <c r="I17">
        <v>2</v>
      </c>
      <c r="K17">
        <v>0.2797</v>
      </c>
      <c r="L17">
        <v>0.28</v>
      </c>
      <c r="N17">
        <v>3791</v>
      </c>
      <c r="O17">
        <v>4316</v>
      </c>
      <c r="P17">
        <v>1.5</v>
      </c>
    </row>
    <row r="18" spans="1:16" ht="12.75">
      <c r="A18" s="3" t="s">
        <v>121</v>
      </c>
      <c r="B18">
        <v>1500</v>
      </c>
      <c r="C18">
        <v>1695</v>
      </c>
      <c r="D18">
        <v>2.6</v>
      </c>
      <c r="F18">
        <v>1534</v>
      </c>
      <c r="G18">
        <v>1605</v>
      </c>
      <c r="H18">
        <v>1999</v>
      </c>
      <c r="I18">
        <v>2.7</v>
      </c>
      <c r="K18">
        <v>0.1137</v>
      </c>
      <c r="L18">
        <v>0.1204</v>
      </c>
      <c r="N18">
        <v>1542</v>
      </c>
      <c r="O18">
        <v>1855</v>
      </c>
      <c r="P18">
        <v>2.3</v>
      </c>
    </row>
    <row r="19" spans="1:16" ht="12.75">
      <c r="A19" s="3" t="s">
        <v>155</v>
      </c>
      <c r="B19">
        <v>5515</v>
      </c>
      <c r="C19">
        <v>6051</v>
      </c>
      <c r="D19">
        <v>1.9</v>
      </c>
      <c r="F19">
        <v>5469</v>
      </c>
      <c r="G19">
        <v>5689</v>
      </c>
      <c r="H19">
        <v>6723</v>
      </c>
      <c r="I19">
        <v>2</v>
      </c>
      <c r="K19">
        <v>0.4032</v>
      </c>
      <c r="L19">
        <v>0.4049</v>
      </c>
      <c r="N19">
        <v>5466</v>
      </c>
      <c r="O19">
        <v>6241</v>
      </c>
      <c r="P19">
        <v>1.6</v>
      </c>
    </row>
    <row r="20" spans="1:16" ht="12.75">
      <c r="A20" s="3" t="s">
        <v>122</v>
      </c>
      <c r="B20">
        <v>946</v>
      </c>
      <c r="C20">
        <v>1034</v>
      </c>
      <c r="D20">
        <v>1.9</v>
      </c>
      <c r="F20">
        <v>889</v>
      </c>
      <c r="G20">
        <v>924</v>
      </c>
      <c r="H20">
        <v>1085</v>
      </c>
      <c r="I20">
        <v>1.9</v>
      </c>
      <c r="K20">
        <v>0.0655</v>
      </c>
      <c r="L20">
        <v>0.0653</v>
      </c>
      <c r="N20">
        <v>887</v>
      </c>
      <c r="O20">
        <v>1007</v>
      </c>
      <c r="P20">
        <v>1.5</v>
      </c>
    </row>
    <row r="21" spans="1:16" ht="12.75">
      <c r="A21" s="3" t="s">
        <v>156</v>
      </c>
      <c r="B21">
        <v>626</v>
      </c>
      <c r="C21">
        <v>647</v>
      </c>
      <c r="D21">
        <v>0.7</v>
      </c>
      <c r="F21">
        <v>578</v>
      </c>
      <c r="G21">
        <v>594</v>
      </c>
      <c r="H21">
        <v>631</v>
      </c>
      <c r="I21">
        <v>0.7</v>
      </c>
      <c r="K21">
        <v>0.0421</v>
      </c>
      <c r="L21">
        <v>0.038</v>
      </c>
      <c r="N21">
        <v>571</v>
      </c>
      <c r="O21">
        <v>586</v>
      </c>
      <c r="P21">
        <v>0.3</v>
      </c>
    </row>
    <row r="22" spans="1:16" ht="12.75">
      <c r="A22" s="3" t="s">
        <v>157</v>
      </c>
      <c r="B22">
        <v>292</v>
      </c>
      <c r="C22">
        <v>309</v>
      </c>
      <c r="D22">
        <v>1.2</v>
      </c>
      <c r="F22">
        <v>282</v>
      </c>
      <c r="G22">
        <v>291</v>
      </c>
      <c r="H22">
        <v>323</v>
      </c>
      <c r="I22">
        <v>1.2</v>
      </c>
      <c r="K22">
        <v>0.0207</v>
      </c>
      <c r="L22">
        <v>0.0194</v>
      </c>
      <c r="N22">
        <v>280</v>
      </c>
      <c r="O22">
        <v>299</v>
      </c>
      <c r="P22">
        <v>0.8</v>
      </c>
    </row>
    <row r="23" spans="1:16" ht="12.75">
      <c r="A23" s="3" t="s">
        <v>368</v>
      </c>
      <c r="B23">
        <v>459</v>
      </c>
      <c r="C23">
        <v>511</v>
      </c>
      <c r="D23">
        <v>2.3</v>
      </c>
      <c r="F23">
        <v>414</v>
      </c>
      <c r="G23">
        <v>432</v>
      </c>
      <c r="H23">
        <v>525</v>
      </c>
      <c r="I23">
        <v>2.4</v>
      </c>
      <c r="K23">
        <v>0.0306</v>
      </c>
      <c r="L23">
        <v>0.0316</v>
      </c>
      <c r="N23">
        <v>415</v>
      </c>
      <c r="O23">
        <v>487</v>
      </c>
      <c r="P23">
        <v>1.9</v>
      </c>
    </row>
    <row r="24" spans="1:16" ht="12.75">
      <c r="A24" s="3" t="s">
        <v>158</v>
      </c>
      <c r="B24">
        <v>493</v>
      </c>
      <c r="C24">
        <v>513</v>
      </c>
      <c r="D24">
        <v>0.8</v>
      </c>
      <c r="F24">
        <v>489</v>
      </c>
      <c r="G24">
        <v>503</v>
      </c>
      <c r="H24">
        <v>540</v>
      </c>
      <c r="I24">
        <v>0.8</v>
      </c>
      <c r="K24">
        <v>0.0356</v>
      </c>
      <c r="L24">
        <v>0.0325</v>
      </c>
      <c r="N24">
        <v>483</v>
      </c>
      <c r="O24">
        <v>501</v>
      </c>
      <c r="P24">
        <v>0.4</v>
      </c>
    </row>
    <row r="25" spans="1:16" ht="12.75">
      <c r="A25" s="3" t="s">
        <v>159</v>
      </c>
      <c r="B25">
        <v>128</v>
      </c>
      <c r="C25">
        <v>131</v>
      </c>
      <c r="D25">
        <v>0.6</v>
      </c>
      <c r="F25">
        <v>121</v>
      </c>
      <c r="G25">
        <v>124</v>
      </c>
      <c r="H25">
        <v>131</v>
      </c>
      <c r="I25">
        <v>0.6</v>
      </c>
      <c r="K25">
        <v>0.0088</v>
      </c>
      <c r="L25">
        <v>0.0079</v>
      </c>
      <c r="N25">
        <v>119</v>
      </c>
      <c r="O25">
        <v>122</v>
      </c>
      <c r="P25">
        <v>0.2</v>
      </c>
    </row>
    <row r="26" spans="1:16" ht="12.75">
      <c r="A26" s="3" t="s">
        <v>163</v>
      </c>
      <c r="B26">
        <v>13732</v>
      </c>
      <c r="C26">
        <v>15026</v>
      </c>
      <c r="D26">
        <v>1.9</v>
      </c>
      <c r="F26">
        <v>13570</v>
      </c>
      <c r="G26">
        <v>14107</v>
      </c>
      <c r="H26">
        <v>16605</v>
      </c>
      <c r="I26">
        <v>2</v>
      </c>
      <c r="K26"/>
      <c r="L26"/>
      <c r="N26">
        <f>SUM(N17:N25)</f>
        <v>13554</v>
      </c>
      <c r="O26">
        <f>SUM(O17:O25)</f>
        <v>15414</v>
      </c>
      <c r="P26">
        <v>1.5</v>
      </c>
    </row>
    <row r="27" spans="4:16" ht="12.75">
      <c r="D27"/>
      <c r="I27"/>
      <c r="K27"/>
      <c r="L27"/>
      <c r="P27"/>
    </row>
    <row r="28" spans="1:16" ht="12.75">
      <c r="A28" s="3" t="s">
        <v>167</v>
      </c>
      <c r="B28">
        <v>2321</v>
      </c>
      <c r="C28">
        <v>2648</v>
      </c>
      <c r="D28">
        <v>2.8</v>
      </c>
      <c r="F28">
        <v>2048</v>
      </c>
      <c r="G28">
        <v>2135</v>
      </c>
      <c r="H28">
        <v>2707</v>
      </c>
      <c r="I28">
        <v>3</v>
      </c>
      <c r="K28">
        <v>0.79</v>
      </c>
      <c r="L28">
        <v>0.7922</v>
      </c>
      <c r="N28">
        <v>2046</v>
      </c>
      <c r="O28">
        <v>2408</v>
      </c>
      <c r="P28">
        <v>2</v>
      </c>
    </row>
    <row r="29" spans="1:16" ht="12.75">
      <c r="A29" s="3" t="s">
        <v>123</v>
      </c>
      <c r="B29">
        <v>225</v>
      </c>
      <c r="C29">
        <v>249</v>
      </c>
      <c r="D29">
        <v>2.2</v>
      </c>
      <c r="F29">
        <v>235</v>
      </c>
      <c r="G29">
        <v>244</v>
      </c>
      <c r="H29">
        <v>293</v>
      </c>
      <c r="I29">
        <v>2.3</v>
      </c>
      <c r="K29">
        <v>0.0901</v>
      </c>
      <c r="L29">
        <v>0.0858</v>
      </c>
      <c r="N29">
        <v>233</v>
      </c>
      <c r="O29">
        <v>261</v>
      </c>
      <c r="P29">
        <v>1.3</v>
      </c>
    </row>
    <row r="30" spans="1:16" ht="12.75">
      <c r="A30" s="3" t="s">
        <v>124</v>
      </c>
      <c r="B30">
        <v>410</v>
      </c>
      <c r="C30">
        <v>472</v>
      </c>
      <c r="D30">
        <v>3</v>
      </c>
      <c r="F30">
        <v>310</v>
      </c>
      <c r="G30">
        <v>324</v>
      </c>
      <c r="H30">
        <v>417</v>
      </c>
      <c r="I30">
        <v>3.2</v>
      </c>
      <c r="K30">
        <v>0.1199</v>
      </c>
      <c r="L30">
        <v>0.122</v>
      </c>
      <c r="N30">
        <v>311</v>
      </c>
      <c r="O30">
        <v>371</v>
      </c>
      <c r="P30">
        <v>2.2</v>
      </c>
    </row>
    <row r="31" spans="1:16" ht="12.75">
      <c r="A31" s="3" t="s">
        <v>164</v>
      </c>
      <c r="B31">
        <v>2955</v>
      </c>
      <c r="C31">
        <v>3369</v>
      </c>
      <c r="D31">
        <v>2.8</v>
      </c>
      <c r="F31">
        <v>2593</v>
      </c>
      <c r="G31">
        <v>2702</v>
      </c>
      <c r="H31">
        <v>3417</v>
      </c>
      <c r="I31">
        <v>2.9</v>
      </c>
      <c r="K31"/>
      <c r="L31"/>
      <c r="N31">
        <f>SUM(N28:N30)</f>
        <v>2590</v>
      </c>
      <c r="O31">
        <f>SUM(O28:O30)</f>
        <v>3040</v>
      </c>
      <c r="P31">
        <v>1.9</v>
      </c>
    </row>
    <row r="32" spans="4:16" ht="12.75">
      <c r="D32"/>
      <c r="I32"/>
      <c r="K32"/>
      <c r="L32"/>
      <c r="P32"/>
    </row>
    <row r="33" spans="1:16" ht="12.75">
      <c r="A33" s="3" t="s">
        <v>160</v>
      </c>
      <c r="B33">
        <v>2071</v>
      </c>
      <c r="C33">
        <v>2267</v>
      </c>
      <c r="D33">
        <v>1.9</v>
      </c>
      <c r="F33">
        <v>2037</v>
      </c>
      <c r="G33">
        <v>2115</v>
      </c>
      <c r="H33">
        <v>2489</v>
      </c>
      <c r="I33">
        <v>2</v>
      </c>
      <c r="K33">
        <v>1</v>
      </c>
      <c r="L33">
        <v>1</v>
      </c>
      <c r="N33">
        <v>2035</v>
      </c>
      <c r="O33">
        <v>2290</v>
      </c>
      <c r="P33">
        <v>1.4</v>
      </c>
    </row>
    <row r="34" spans="1:16" ht="12.75">
      <c r="A34" s="3" t="s">
        <v>165</v>
      </c>
      <c r="B34">
        <v>2071</v>
      </c>
      <c r="C34">
        <v>2267</v>
      </c>
      <c r="D34">
        <v>1.9</v>
      </c>
      <c r="F34">
        <v>2037</v>
      </c>
      <c r="G34">
        <v>2115</v>
      </c>
      <c r="H34">
        <v>2489</v>
      </c>
      <c r="I34">
        <v>2</v>
      </c>
      <c r="N34">
        <v>2035</v>
      </c>
      <c r="O34">
        <v>2290</v>
      </c>
      <c r="P34">
        <v>1.4</v>
      </c>
    </row>
    <row r="35" spans="4:16" ht="12.75">
      <c r="D35"/>
      <c r="I35"/>
      <c r="K35"/>
      <c r="L35"/>
      <c r="P35"/>
    </row>
    <row r="36" spans="1:16" ht="12.75">
      <c r="A36" s="3" t="s">
        <v>166</v>
      </c>
      <c r="B36">
        <v>1088</v>
      </c>
      <c r="C36">
        <v>1193</v>
      </c>
      <c r="D36">
        <v>1.9</v>
      </c>
      <c r="F36">
        <v>1101</v>
      </c>
      <c r="G36">
        <v>1127</v>
      </c>
      <c r="H36">
        <v>1330</v>
      </c>
      <c r="I36">
        <v>2</v>
      </c>
      <c r="K36">
        <v>1</v>
      </c>
      <c r="L36">
        <v>1</v>
      </c>
      <c r="N36">
        <v>1100</v>
      </c>
      <c r="O36">
        <v>1235</v>
      </c>
      <c r="P36">
        <v>1.4</v>
      </c>
    </row>
    <row r="37" spans="1:16" ht="12.75">
      <c r="A37" s="3" t="s">
        <v>367</v>
      </c>
      <c r="B37">
        <v>1088</v>
      </c>
      <c r="C37">
        <v>1193</v>
      </c>
      <c r="D37">
        <v>1.9</v>
      </c>
      <c r="F37">
        <v>1101</v>
      </c>
      <c r="G37">
        <v>1127</v>
      </c>
      <c r="H37">
        <v>1330</v>
      </c>
      <c r="I37">
        <v>2</v>
      </c>
      <c r="N37">
        <v>1100</v>
      </c>
      <c r="O37">
        <v>1235</v>
      </c>
      <c r="P37">
        <v>1.4</v>
      </c>
    </row>
    <row r="38" spans="1:16" ht="12.75">
      <c r="A38"/>
      <c r="D38"/>
      <c r="I38"/>
      <c r="K38"/>
      <c r="L38"/>
      <c r="P38"/>
    </row>
    <row r="39" spans="1:16" ht="12.75">
      <c r="A39"/>
      <c r="D39"/>
      <c r="I39"/>
      <c r="K39"/>
      <c r="L39"/>
      <c r="P39"/>
    </row>
    <row r="40" spans="1:16" ht="12.75">
      <c r="A40"/>
      <c r="D40"/>
      <c r="I40"/>
      <c r="K40"/>
      <c r="L40"/>
      <c r="P40"/>
    </row>
    <row r="41" spans="1:16" ht="12.75">
      <c r="A41"/>
      <c r="D41"/>
      <c r="I41"/>
      <c r="K41"/>
      <c r="L41"/>
      <c r="P41"/>
    </row>
    <row r="42" spans="1:16" ht="12.75">
      <c r="A42"/>
      <c r="D42"/>
      <c r="E42"/>
      <c r="I42"/>
      <c r="K42"/>
      <c r="L42"/>
      <c r="P42"/>
    </row>
    <row r="43" spans="1:16" ht="12.75">
      <c r="A43"/>
      <c r="D43"/>
      <c r="E43"/>
      <c r="I43"/>
      <c r="K43"/>
      <c r="L43"/>
      <c r="P43"/>
    </row>
    <row r="44" spans="1:16" ht="12.75">
      <c r="A44"/>
      <c r="D44"/>
      <c r="E44"/>
      <c r="I44"/>
      <c r="K44"/>
      <c r="L44"/>
      <c r="P44"/>
    </row>
    <row r="45" spans="1:16" ht="12.75">
      <c r="A45"/>
      <c r="D45"/>
      <c r="E45"/>
      <c r="I45"/>
      <c r="K45"/>
      <c r="L45"/>
      <c r="P45"/>
    </row>
    <row r="46" spans="1:16" ht="12.75">
      <c r="A46"/>
      <c r="D46"/>
      <c r="E46"/>
      <c r="I46"/>
      <c r="K46"/>
      <c r="L46"/>
      <c r="P46"/>
    </row>
    <row r="47" spans="1:16" ht="12.75">
      <c r="A47"/>
      <c r="D47"/>
      <c r="E47"/>
      <c r="I47"/>
      <c r="K47"/>
      <c r="L47"/>
      <c r="P47"/>
    </row>
    <row r="48" spans="1:16" ht="12.75">
      <c r="A48"/>
      <c r="D48"/>
      <c r="E48"/>
      <c r="I48"/>
      <c r="K48"/>
      <c r="L48"/>
      <c r="P48"/>
    </row>
    <row r="49" spans="1:16" ht="12.75">
      <c r="A49"/>
      <c r="D49"/>
      <c r="E49"/>
      <c r="I49"/>
      <c r="K49"/>
      <c r="L49"/>
      <c r="P49"/>
    </row>
    <row r="50" spans="1:16" ht="12.75">
      <c r="A50"/>
      <c r="D50"/>
      <c r="E50"/>
      <c r="I50"/>
      <c r="K50"/>
      <c r="L50"/>
      <c r="P50"/>
    </row>
    <row r="51" spans="1:16" ht="12.75">
      <c r="A51"/>
      <c r="D51"/>
      <c r="E51"/>
      <c r="I51"/>
      <c r="K51"/>
      <c r="L51"/>
      <c r="P51"/>
    </row>
    <row r="52" spans="1:16" ht="12.75">
      <c r="A52"/>
      <c r="D52"/>
      <c r="E52"/>
      <c r="I52"/>
      <c r="K52"/>
      <c r="L52"/>
      <c r="P52"/>
    </row>
    <row r="53" spans="1:16" ht="12.75">
      <c r="A53"/>
      <c r="D53"/>
      <c r="E53"/>
      <c r="I53"/>
      <c r="K53"/>
      <c r="L53"/>
      <c r="P53"/>
    </row>
    <row r="54" spans="1:16" ht="12.75">
      <c r="A54"/>
      <c r="D54"/>
      <c r="E54"/>
      <c r="I54"/>
      <c r="K54"/>
      <c r="L54"/>
      <c r="P54"/>
    </row>
    <row r="55" spans="1:16" ht="12.75">
      <c r="A55"/>
      <c r="D55"/>
      <c r="E55"/>
      <c r="I55"/>
      <c r="K55"/>
      <c r="L55"/>
      <c r="P55"/>
    </row>
    <row r="56" spans="1:16" ht="12.75">
      <c r="A56"/>
      <c r="D56"/>
      <c r="E56"/>
      <c r="I56"/>
      <c r="K56"/>
      <c r="L56"/>
      <c r="P56"/>
    </row>
    <row r="57" spans="1:16" ht="12.75">
      <c r="A57"/>
      <c r="D57"/>
      <c r="E57"/>
      <c r="I57"/>
      <c r="K57"/>
      <c r="L57"/>
      <c r="P57"/>
    </row>
    <row r="58" spans="1:16" ht="12.75">
      <c r="A58"/>
      <c r="D58"/>
      <c r="E58"/>
      <c r="I58"/>
      <c r="K58"/>
      <c r="L58"/>
      <c r="P58"/>
    </row>
    <row r="59" spans="1:16" ht="12.75">
      <c r="A59"/>
      <c r="D59"/>
      <c r="E59"/>
      <c r="I59"/>
      <c r="K59"/>
      <c r="L59"/>
      <c r="P59"/>
    </row>
    <row r="60" spans="1:16" ht="12.75">
      <c r="A60"/>
      <c r="D60"/>
      <c r="E60"/>
      <c r="I60"/>
      <c r="K60"/>
      <c r="L60"/>
      <c r="P60"/>
    </row>
    <row r="61" spans="1:16" ht="12.75">
      <c r="A61"/>
      <c r="D61"/>
      <c r="E61"/>
      <c r="I61"/>
      <c r="K61"/>
      <c r="L61"/>
      <c r="P61"/>
    </row>
    <row r="62" spans="1:16" ht="12.75">
      <c r="A62"/>
      <c r="D62"/>
      <c r="E62"/>
      <c r="I62"/>
      <c r="K62"/>
      <c r="L62"/>
      <c r="P62"/>
    </row>
    <row r="63" spans="1:16" ht="12.75">
      <c r="A63"/>
      <c r="D63"/>
      <c r="E63"/>
      <c r="I63"/>
      <c r="K63"/>
      <c r="L63"/>
      <c r="P63"/>
    </row>
    <row r="64" spans="1:16" ht="12.75">
      <c r="A64"/>
      <c r="D64"/>
      <c r="E64"/>
      <c r="I64"/>
      <c r="K64"/>
      <c r="L64"/>
      <c r="P64"/>
    </row>
    <row r="65" spans="1:16" ht="12.75">
      <c r="A65"/>
      <c r="D65"/>
      <c r="E65"/>
      <c r="I65"/>
      <c r="K65"/>
      <c r="L65"/>
      <c r="P65"/>
    </row>
    <row r="66" spans="1:16" ht="12.75">
      <c r="A66"/>
      <c r="D66"/>
      <c r="E66"/>
      <c r="I66"/>
      <c r="K66"/>
      <c r="L66"/>
      <c r="P66"/>
    </row>
    <row r="67" spans="1:16" ht="12.75">
      <c r="A67"/>
      <c r="D67"/>
      <c r="E67"/>
      <c r="I67"/>
      <c r="K67"/>
      <c r="L67"/>
      <c r="P67"/>
    </row>
    <row r="68" spans="1:16" ht="12.75">
      <c r="A68"/>
      <c r="D68"/>
      <c r="E68"/>
      <c r="I68"/>
      <c r="K68"/>
      <c r="L68"/>
      <c r="P68"/>
    </row>
    <row r="69" spans="1:16" ht="12.75">
      <c r="A69"/>
      <c r="D69"/>
      <c r="E69"/>
      <c r="I69"/>
      <c r="K69"/>
      <c r="L69"/>
      <c r="P69"/>
    </row>
    <row r="70" spans="1:16" ht="12.75">
      <c r="A70"/>
      <c r="D70"/>
      <c r="E70"/>
      <c r="I70"/>
      <c r="K70"/>
      <c r="L70"/>
      <c r="P70"/>
    </row>
    <row r="71" spans="1:16" ht="12.75">
      <c r="A71"/>
      <c r="D71"/>
      <c r="E71"/>
      <c r="I71"/>
      <c r="K71"/>
      <c r="L71"/>
      <c r="P71"/>
    </row>
    <row r="72" spans="1:16" ht="12.75">
      <c r="A72"/>
      <c r="D72"/>
      <c r="E72"/>
      <c r="I72"/>
      <c r="J72"/>
      <c r="K72"/>
      <c r="L72"/>
      <c r="P72"/>
    </row>
    <row r="73" spans="1:16" ht="12.75">
      <c r="A73"/>
      <c r="D73"/>
      <c r="E73"/>
      <c r="I73"/>
      <c r="J73"/>
      <c r="K73"/>
      <c r="L73"/>
      <c r="P73"/>
    </row>
    <row r="74" spans="1:16" ht="12.75">
      <c r="A74"/>
      <c r="D74"/>
      <c r="E74"/>
      <c r="I74"/>
      <c r="J74"/>
      <c r="K74"/>
      <c r="L74"/>
      <c r="P74"/>
    </row>
    <row r="75" spans="1:16" ht="12.75">
      <c r="A75"/>
      <c r="D75"/>
      <c r="E75"/>
      <c r="I75"/>
      <c r="J75"/>
      <c r="K75"/>
      <c r="L75"/>
      <c r="P75"/>
    </row>
    <row r="76" spans="1:16" ht="12.75">
      <c r="A76"/>
      <c r="D76"/>
      <c r="E76"/>
      <c r="I76"/>
      <c r="J76"/>
      <c r="K76"/>
      <c r="L76"/>
      <c r="P76"/>
    </row>
    <row r="77" spans="1:16" ht="12.75">
      <c r="A77"/>
      <c r="D77"/>
      <c r="E77"/>
      <c r="I77"/>
      <c r="J77"/>
      <c r="K77"/>
      <c r="L77"/>
      <c r="P77"/>
    </row>
    <row r="78" spans="1:16" ht="12.75">
      <c r="A78"/>
      <c r="D78"/>
      <c r="E78"/>
      <c r="I78"/>
      <c r="J78"/>
      <c r="K78"/>
      <c r="L78"/>
      <c r="P78"/>
    </row>
    <row r="79" spans="1:16" ht="12.75">
      <c r="A79"/>
      <c r="D79"/>
      <c r="E79"/>
      <c r="I79"/>
      <c r="J79"/>
      <c r="K79"/>
      <c r="L79"/>
      <c r="P79"/>
    </row>
    <row r="80" spans="1:16" ht="12.75">
      <c r="A80"/>
      <c r="D80"/>
      <c r="E80"/>
      <c r="I80"/>
      <c r="J80"/>
      <c r="K80"/>
      <c r="L80"/>
      <c r="P80"/>
    </row>
    <row r="81" spans="1:16" ht="12.75">
      <c r="A81"/>
      <c r="D81"/>
      <c r="E81"/>
      <c r="I81"/>
      <c r="J81"/>
      <c r="K81"/>
      <c r="L81"/>
      <c r="P81"/>
    </row>
    <row r="82" spans="1:16" ht="12.75">
      <c r="A82"/>
      <c r="D82"/>
      <c r="E82"/>
      <c r="I82"/>
      <c r="J82"/>
      <c r="K82"/>
      <c r="L82"/>
      <c r="P82"/>
    </row>
    <row r="83" spans="1:16" ht="12.75">
      <c r="A83"/>
      <c r="D83"/>
      <c r="E83"/>
      <c r="I83"/>
      <c r="J83"/>
      <c r="K83"/>
      <c r="L83"/>
      <c r="P83"/>
    </row>
    <row r="84" spans="1:16" ht="12.75">
      <c r="A84"/>
      <c r="D84"/>
      <c r="E84"/>
      <c r="I84"/>
      <c r="J84"/>
      <c r="K84"/>
      <c r="L84"/>
      <c r="P84"/>
    </row>
    <row r="85" spans="1:16" ht="12.75">
      <c r="A85"/>
      <c r="D85"/>
      <c r="E85"/>
      <c r="I85"/>
      <c r="J85"/>
      <c r="K85"/>
      <c r="L85"/>
      <c r="P85"/>
    </row>
    <row r="86" spans="1:16" ht="12.75">
      <c r="A86"/>
      <c r="D86"/>
      <c r="E86"/>
      <c r="I86"/>
      <c r="J86"/>
      <c r="K86"/>
      <c r="L86"/>
      <c r="P86"/>
    </row>
    <row r="87" spans="1:16" ht="12.75">
      <c r="A87"/>
      <c r="D87"/>
      <c r="E87"/>
      <c r="I87"/>
      <c r="J87"/>
      <c r="K87"/>
      <c r="L87"/>
      <c r="P87"/>
    </row>
    <row r="88" spans="1:16" ht="12.75">
      <c r="A88"/>
      <c r="D88"/>
      <c r="E88"/>
      <c r="I88"/>
      <c r="J88"/>
      <c r="K88"/>
      <c r="L88"/>
      <c r="P88"/>
    </row>
    <row r="89" spans="1:16" ht="12.75">
      <c r="A89"/>
      <c r="D89"/>
      <c r="E89"/>
      <c r="I89"/>
      <c r="J89"/>
      <c r="K89"/>
      <c r="L89"/>
      <c r="P89"/>
    </row>
    <row r="90" spans="1:16" ht="12.75">
      <c r="A90"/>
      <c r="D90"/>
      <c r="E90"/>
      <c r="I90"/>
      <c r="J90"/>
      <c r="K90"/>
      <c r="L90"/>
      <c r="P90"/>
    </row>
    <row r="91" spans="1:16" ht="12.75">
      <c r="A91"/>
      <c r="D91"/>
      <c r="E91"/>
      <c r="I91"/>
      <c r="J91"/>
      <c r="K91"/>
      <c r="L91"/>
      <c r="P91"/>
    </row>
    <row r="92" spans="1:16" ht="12.75">
      <c r="A92"/>
      <c r="D92"/>
      <c r="E92"/>
      <c r="I92"/>
      <c r="J92"/>
      <c r="K92"/>
      <c r="L92"/>
      <c r="P92"/>
    </row>
    <row r="93" spans="1:16" ht="12.75">
      <c r="A93"/>
      <c r="D93"/>
      <c r="E93"/>
      <c r="I93"/>
      <c r="J93"/>
      <c r="K93"/>
      <c r="L93"/>
      <c r="P93"/>
    </row>
    <row r="94" spans="1:16" ht="12.75">
      <c r="A94"/>
      <c r="D94"/>
      <c r="E94"/>
      <c r="I94"/>
      <c r="J94"/>
      <c r="K94"/>
      <c r="L94"/>
      <c r="P94"/>
    </row>
    <row r="95" spans="1:16" ht="12.75">
      <c r="A95"/>
      <c r="D95"/>
      <c r="E95"/>
      <c r="I95"/>
      <c r="J95"/>
      <c r="K95"/>
      <c r="L95"/>
      <c r="P95"/>
    </row>
    <row r="96" spans="1:16" ht="12.75">
      <c r="A96"/>
      <c r="D96"/>
      <c r="E96"/>
      <c r="I96"/>
      <c r="J96"/>
      <c r="K96"/>
      <c r="L96"/>
      <c r="P96"/>
    </row>
    <row r="97" spans="1:16" ht="12.75">
      <c r="A97"/>
      <c r="D97"/>
      <c r="E97"/>
      <c r="I97"/>
      <c r="J97"/>
      <c r="K97"/>
      <c r="L97"/>
      <c r="P97"/>
    </row>
    <row r="98" spans="1:16" ht="12.75">
      <c r="A98"/>
      <c r="D98"/>
      <c r="E98"/>
      <c r="I98"/>
      <c r="J98"/>
      <c r="K98"/>
      <c r="L98"/>
      <c r="P98"/>
    </row>
    <row r="99" spans="1:16" ht="12.75">
      <c r="A99"/>
      <c r="D99"/>
      <c r="E99"/>
      <c r="I99"/>
      <c r="J99"/>
      <c r="K99"/>
      <c r="L99"/>
      <c r="P99"/>
    </row>
    <row r="100" spans="1:16" ht="12.75">
      <c r="A100"/>
      <c r="D100"/>
      <c r="E100"/>
      <c r="I100"/>
      <c r="J100"/>
      <c r="K100"/>
      <c r="L100"/>
      <c r="P100"/>
    </row>
    <row r="101" spans="1:16" ht="12.75">
      <c r="A101"/>
      <c r="D101"/>
      <c r="E101"/>
      <c r="I101"/>
      <c r="J101"/>
      <c r="K101"/>
      <c r="L101"/>
      <c r="P101"/>
    </row>
    <row r="102" spans="1:16" ht="12.75">
      <c r="A102"/>
      <c r="D102"/>
      <c r="E102"/>
      <c r="I102"/>
      <c r="J102"/>
      <c r="K102"/>
      <c r="L102"/>
      <c r="P102"/>
    </row>
    <row r="103" spans="1:16" ht="12.75">
      <c r="A103"/>
      <c r="D103"/>
      <c r="E103"/>
      <c r="I103"/>
      <c r="J103"/>
      <c r="K103"/>
      <c r="L103"/>
      <c r="P103"/>
    </row>
    <row r="104" spans="1:16" ht="12.75">
      <c r="A104"/>
      <c r="D104"/>
      <c r="E104"/>
      <c r="I104"/>
      <c r="J104"/>
      <c r="K104"/>
      <c r="L104"/>
      <c r="P104"/>
    </row>
    <row r="105" spans="1:16" ht="12.75">
      <c r="A105"/>
      <c r="D105"/>
      <c r="E105"/>
      <c r="I105"/>
      <c r="J105"/>
      <c r="K105"/>
      <c r="L105"/>
      <c r="P105"/>
    </row>
    <row r="106" spans="1:16" ht="12.75">
      <c r="A106"/>
      <c r="D106"/>
      <c r="E106"/>
      <c r="I106"/>
      <c r="J106"/>
      <c r="K106"/>
      <c r="L106"/>
      <c r="P106"/>
    </row>
    <row r="107" spans="1:16" ht="12.75">
      <c r="A107"/>
      <c r="D107"/>
      <c r="E107"/>
      <c r="I107"/>
      <c r="J107"/>
      <c r="K107"/>
      <c r="L107"/>
      <c r="P107"/>
    </row>
    <row r="108" spans="1:16" ht="12.75">
      <c r="A108"/>
      <c r="D108"/>
      <c r="E108"/>
      <c r="I108"/>
      <c r="J108"/>
      <c r="K108"/>
      <c r="L108"/>
      <c r="P108"/>
    </row>
    <row r="109" spans="1:16" ht="12.75">
      <c r="A109"/>
      <c r="D109"/>
      <c r="E109"/>
      <c r="I109"/>
      <c r="J109"/>
      <c r="K109"/>
      <c r="L109"/>
      <c r="P109"/>
    </row>
    <row r="110" spans="1:16" ht="12.75">
      <c r="A110"/>
      <c r="D110"/>
      <c r="E110"/>
      <c r="I110"/>
      <c r="J110"/>
      <c r="K110"/>
      <c r="L110"/>
      <c r="P110"/>
    </row>
    <row r="111" spans="1:16" ht="12.75">
      <c r="A111"/>
      <c r="D111"/>
      <c r="E111"/>
      <c r="I111"/>
      <c r="J111"/>
      <c r="K111"/>
      <c r="L111"/>
      <c r="P111"/>
    </row>
    <row r="112" spans="1:16" ht="12.75">
      <c r="A112"/>
      <c r="D112"/>
      <c r="E112"/>
      <c r="I112"/>
      <c r="J112"/>
      <c r="K112"/>
      <c r="L112"/>
      <c r="P112"/>
    </row>
    <row r="113" spans="1:16" ht="12.75">
      <c r="A113"/>
      <c r="D113"/>
      <c r="E113"/>
      <c r="I113"/>
      <c r="J113"/>
      <c r="K113"/>
      <c r="L113"/>
      <c r="P113"/>
    </row>
    <row r="114" spans="1:16" ht="12.75">
      <c r="A114"/>
      <c r="D114"/>
      <c r="E114"/>
      <c r="I114"/>
      <c r="J114"/>
      <c r="K114"/>
      <c r="L114"/>
      <c r="P114"/>
    </row>
    <row r="115" spans="1:16" ht="12.75">
      <c r="A115"/>
      <c r="D115"/>
      <c r="E115"/>
      <c r="I115"/>
      <c r="J115"/>
      <c r="K115"/>
      <c r="L115"/>
      <c r="P115"/>
    </row>
    <row r="116" spans="1:16" ht="12.75">
      <c r="A116"/>
      <c r="D116"/>
      <c r="E116"/>
      <c r="I116"/>
      <c r="J116"/>
      <c r="K116"/>
      <c r="L116"/>
      <c r="P116"/>
    </row>
    <row r="117" spans="1:16" ht="12.75">
      <c r="A117"/>
      <c r="D117"/>
      <c r="E117"/>
      <c r="I117"/>
      <c r="J117"/>
      <c r="K117"/>
      <c r="L117"/>
      <c r="P117"/>
    </row>
    <row r="118" spans="1:16" ht="12.75">
      <c r="A118"/>
      <c r="D118"/>
      <c r="E118"/>
      <c r="I118"/>
      <c r="J118"/>
      <c r="K118"/>
      <c r="L118"/>
      <c r="P118"/>
    </row>
    <row r="119" spans="1:16" ht="12.75">
      <c r="A119"/>
      <c r="D119"/>
      <c r="E119"/>
      <c r="I119"/>
      <c r="J119"/>
      <c r="K119"/>
      <c r="L119"/>
      <c r="P119"/>
    </row>
    <row r="120" spans="1:16" ht="12.75">
      <c r="A120"/>
      <c r="D120"/>
      <c r="E120"/>
      <c r="I120"/>
      <c r="J120"/>
      <c r="K120"/>
      <c r="L120"/>
      <c r="P120"/>
    </row>
    <row r="121" spans="1:16" ht="12.75">
      <c r="A121"/>
      <c r="D121"/>
      <c r="E121"/>
      <c r="I121"/>
      <c r="J121"/>
      <c r="K121"/>
      <c r="L121"/>
      <c r="P121"/>
    </row>
    <row r="122" spans="1:16" ht="12.75">
      <c r="A122"/>
      <c r="D122"/>
      <c r="E122"/>
      <c r="I122"/>
      <c r="J122"/>
      <c r="K122"/>
      <c r="L122"/>
      <c r="P122"/>
    </row>
    <row r="123" spans="1:16" ht="12.75">
      <c r="A123"/>
      <c r="D123"/>
      <c r="E123"/>
      <c r="I123"/>
      <c r="J123"/>
      <c r="K123"/>
      <c r="L123"/>
      <c r="P123"/>
    </row>
    <row r="124" spans="1:16" ht="12.75">
      <c r="A124"/>
      <c r="D124"/>
      <c r="E124"/>
      <c r="I124"/>
      <c r="J124"/>
      <c r="K124"/>
      <c r="L124"/>
      <c r="P124"/>
    </row>
    <row r="125" spans="1:16" ht="12.75">
      <c r="A125"/>
      <c r="D125"/>
      <c r="E125"/>
      <c r="I125"/>
      <c r="J125"/>
      <c r="K125"/>
      <c r="L125"/>
      <c r="P125"/>
    </row>
    <row r="126" spans="1:16" ht="12.75">
      <c r="A126"/>
      <c r="D126"/>
      <c r="E126"/>
      <c r="I126"/>
      <c r="J126"/>
      <c r="K126"/>
      <c r="L126"/>
      <c r="P126"/>
    </row>
    <row r="127" spans="1:16" ht="12.75">
      <c r="A127"/>
      <c r="D127"/>
      <c r="E127"/>
      <c r="I127"/>
      <c r="J127"/>
      <c r="K127"/>
      <c r="L127"/>
      <c r="P127"/>
    </row>
    <row r="128" spans="1:16" ht="12.75">
      <c r="A128"/>
      <c r="D128"/>
      <c r="E128"/>
      <c r="I128"/>
      <c r="J128"/>
      <c r="K128"/>
      <c r="L128"/>
      <c r="P128"/>
    </row>
    <row r="129" spans="1:16" ht="12.75">
      <c r="A129"/>
      <c r="D129"/>
      <c r="E129"/>
      <c r="I129"/>
      <c r="J129"/>
      <c r="K129"/>
      <c r="L129"/>
      <c r="P129"/>
    </row>
    <row r="130" spans="1:16" ht="12.75">
      <c r="A130"/>
      <c r="D130"/>
      <c r="E130"/>
      <c r="I130"/>
      <c r="J130"/>
      <c r="K130"/>
      <c r="L130"/>
      <c r="P130"/>
    </row>
    <row r="131" spans="1:16" ht="12.75">
      <c r="A131"/>
      <c r="D131"/>
      <c r="E131"/>
      <c r="I131"/>
      <c r="J131"/>
      <c r="K131"/>
      <c r="L131"/>
      <c r="P131"/>
    </row>
    <row r="132" spans="1:16" ht="12.75">
      <c r="A132"/>
      <c r="D132"/>
      <c r="E132"/>
      <c r="I132"/>
      <c r="J132"/>
      <c r="K132"/>
      <c r="L132"/>
      <c r="M132"/>
      <c r="P132"/>
    </row>
    <row r="133" spans="1:16" ht="12.75">
      <c r="A133"/>
      <c r="D133"/>
      <c r="E133"/>
      <c r="I133"/>
      <c r="J133"/>
      <c r="K133"/>
      <c r="L133"/>
      <c r="M133"/>
      <c r="P133"/>
    </row>
    <row r="134" spans="1:16" ht="12.75">
      <c r="A134"/>
      <c r="D134"/>
      <c r="E134"/>
      <c r="I134"/>
      <c r="J134"/>
      <c r="K134"/>
      <c r="L134"/>
      <c r="M134"/>
      <c r="P134"/>
    </row>
    <row r="135" spans="1:16" ht="12.75">
      <c r="A135"/>
      <c r="D135"/>
      <c r="E135"/>
      <c r="I135"/>
      <c r="J135"/>
      <c r="K135"/>
      <c r="L135"/>
      <c r="M135"/>
      <c r="P135"/>
    </row>
    <row r="136" spans="1:16" ht="12.75">
      <c r="A136"/>
      <c r="D136"/>
      <c r="E136"/>
      <c r="I136"/>
      <c r="J136"/>
      <c r="K136"/>
      <c r="L136"/>
      <c r="M136"/>
      <c r="P136"/>
    </row>
    <row r="137" spans="1:16" ht="12.75">
      <c r="A137"/>
      <c r="D137"/>
      <c r="E137"/>
      <c r="I137"/>
      <c r="J137"/>
      <c r="K137"/>
      <c r="L137"/>
      <c r="M137"/>
      <c r="P137"/>
    </row>
    <row r="138" spans="1:16" ht="12.75">
      <c r="A138"/>
      <c r="D138"/>
      <c r="E138"/>
      <c r="I138"/>
      <c r="J138"/>
      <c r="K138"/>
      <c r="L138"/>
      <c r="M138"/>
      <c r="P138"/>
    </row>
    <row r="139" spans="1:16" ht="12.75">
      <c r="A139"/>
      <c r="D139"/>
      <c r="E139"/>
      <c r="I139"/>
      <c r="J139"/>
      <c r="K139"/>
      <c r="L139"/>
      <c r="M139"/>
      <c r="P139"/>
    </row>
    <row r="140" spans="1:16" ht="12.75">
      <c r="A140"/>
      <c r="D140"/>
      <c r="E140"/>
      <c r="I140"/>
      <c r="J140"/>
      <c r="K140"/>
      <c r="L140"/>
      <c r="M140"/>
      <c r="P140"/>
    </row>
    <row r="141" spans="1:16" ht="12.75">
      <c r="A141"/>
      <c r="D141"/>
      <c r="E141"/>
      <c r="I141"/>
      <c r="J141"/>
      <c r="K141"/>
      <c r="L141"/>
      <c r="M141"/>
      <c r="P14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ignoredErrors>
    <ignoredError sqref="B6:C6 F6:O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4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2.8515625" style="0" customWidth="1"/>
    <col min="3" max="3" width="12.8515625" style="5" customWidth="1"/>
    <col min="4" max="4" width="12.8515625" style="10" customWidth="1"/>
    <col min="5" max="6" width="12.8515625" style="0" customWidth="1"/>
  </cols>
  <sheetData>
    <row r="1" ht="12.75">
      <c r="A1" s="35" t="s">
        <v>362</v>
      </c>
    </row>
    <row r="2" spans="3:6" s="1" customFormat="1" ht="12.75">
      <c r="C2" s="8" t="s">
        <v>61</v>
      </c>
      <c r="D2" s="9"/>
      <c r="E2" s="1" t="s">
        <v>62</v>
      </c>
      <c r="F2" s="1" t="s">
        <v>63</v>
      </c>
    </row>
    <row r="3" spans="2:6" s="1" customFormat="1" ht="12.75">
      <c r="B3" s="1" t="s">
        <v>64</v>
      </c>
      <c r="C3" s="8" t="s">
        <v>65</v>
      </c>
      <c r="D3" s="9" t="s">
        <v>66</v>
      </c>
      <c r="E3" s="1" t="s">
        <v>67</v>
      </c>
      <c r="F3" s="1" t="s">
        <v>54</v>
      </c>
    </row>
    <row r="5" ht="12.75">
      <c r="A5" s="51">
        <v>40330</v>
      </c>
    </row>
    <row r="6" spans="2:6" ht="12.75">
      <c r="B6">
        <v>18180</v>
      </c>
      <c r="C6" s="5">
        <v>2311.5</v>
      </c>
      <c r="D6" s="10">
        <v>1.30365</v>
      </c>
      <c r="E6">
        <v>22680</v>
      </c>
      <c r="F6">
        <v>23</v>
      </c>
    </row>
    <row r="7" spans="2:6" ht="12.75">
      <c r="B7">
        <v>19295</v>
      </c>
      <c r="C7" s="5">
        <v>2404.2</v>
      </c>
      <c r="D7" s="10">
        <v>0.96816</v>
      </c>
      <c r="E7">
        <v>24270</v>
      </c>
      <c r="F7">
        <v>24</v>
      </c>
    </row>
    <row r="8" spans="2:6" ht="12.75">
      <c r="B8">
        <v>19940</v>
      </c>
      <c r="C8" s="5">
        <v>2538.3</v>
      </c>
      <c r="D8" s="10">
        <v>0.72236</v>
      </c>
      <c r="E8">
        <v>24810</v>
      </c>
      <c r="F8">
        <v>25</v>
      </c>
    </row>
    <row r="9" spans="2:6" ht="12.75">
      <c r="B9">
        <v>20535</v>
      </c>
      <c r="C9" s="5">
        <v>2451.1</v>
      </c>
      <c r="D9" s="10">
        <v>0.60328</v>
      </c>
      <c r="E9">
        <v>24910</v>
      </c>
      <c r="F9">
        <v>26</v>
      </c>
    </row>
    <row r="10" spans="2:6" ht="12.75">
      <c r="B10">
        <v>20188</v>
      </c>
      <c r="C10" s="5">
        <v>2653.2</v>
      </c>
      <c r="D10" s="10">
        <v>0.61012</v>
      </c>
      <c r="E10">
        <v>25070</v>
      </c>
      <c r="F10">
        <v>27</v>
      </c>
    </row>
    <row r="11" spans="2:6" ht="12.75">
      <c r="B11">
        <v>21480</v>
      </c>
      <c r="C11" s="5">
        <v>2813.5</v>
      </c>
      <c r="D11" s="10">
        <v>0.57675</v>
      </c>
      <c r="E11">
        <v>26975</v>
      </c>
      <c r="F11">
        <v>28</v>
      </c>
    </row>
    <row r="12" spans="2:6" ht="12.75">
      <c r="B12">
        <v>21836</v>
      </c>
      <c r="C12" s="5">
        <v>2774.7</v>
      </c>
      <c r="D12" s="10">
        <v>0.57033</v>
      </c>
      <c r="E12">
        <v>27190</v>
      </c>
      <c r="F12">
        <v>29</v>
      </c>
    </row>
    <row r="13" spans="2:6" ht="12.75">
      <c r="B13">
        <v>22053</v>
      </c>
      <c r="C13" s="5">
        <v>2719.8</v>
      </c>
      <c r="D13" s="10">
        <v>0.5313</v>
      </c>
      <c r="E13">
        <v>27145</v>
      </c>
      <c r="F13">
        <v>30</v>
      </c>
    </row>
    <row r="14" spans="2:6" ht="12.75">
      <c r="B14">
        <v>22081</v>
      </c>
      <c r="C14" s="5">
        <v>2743</v>
      </c>
      <c r="D14" s="10">
        <v>0.50779</v>
      </c>
      <c r="E14">
        <v>27180</v>
      </c>
      <c r="F14">
        <v>31</v>
      </c>
    </row>
    <row r="15" spans="2:6" ht="12.75">
      <c r="B15">
        <v>22140</v>
      </c>
      <c r="C15" s="5">
        <v>2530.9</v>
      </c>
      <c r="D15" s="10">
        <v>0.44629</v>
      </c>
      <c r="E15">
        <v>26700</v>
      </c>
      <c r="F15">
        <v>32</v>
      </c>
    </row>
    <row r="16" spans="2:6" ht="12.75">
      <c r="B16">
        <v>21683</v>
      </c>
      <c r="C16" s="5">
        <v>2580</v>
      </c>
      <c r="D16" s="10">
        <v>0.549</v>
      </c>
      <c r="E16">
        <v>26200</v>
      </c>
      <c r="F16">
        <v>33</v>
      </c>
    </row>
    <row r="17" spans="2:6" ht="12.75">
      <c r="B17">
        <v>21097</v>
      </c>
      <c r="C17" s="5">
        <v>2526</v>
      </c>
      <c r="D17" s="10">
        <v>0.60614</v>
      </c>
      <c r="E17">
        <v>25735</v>
      </c>
      <c r="F17">
        <v>34</v>
      </c>
    </row>
    <row r="18" spans="2:6" ht="12.75">
      <c r="B18">
        <v>20577</v>
      </c>
      <c r="C18" s="5">
        <v>2465.1</v>
      </c>
      <c r="D18" s="10">
        <v>0.72481</v>
      </c>
      <c r="E18">
        <v>25295</v>
      </c>
      <c r="F18">
        <v>35</v>
      </c>
    </row>
    <row r="19" spans="2:6" ht="12.75">
      <c r="B19">
        <v>19304</v>
      </c>
      <c r="C19" s="5">
        <v>1802.6</v>
      </c>
      <c r="D19" s="10">
        <v>0.81393</v>
      </c>
      <c r="E19">
        <v>22810</v>
      </c>
      <c r="F19">
        <v>36</v>
      </c>
    </row>
    <row r="20" spans="2:6" ht="12.75">
      <c r="B20">
        <v>18811</v>
      </c>
      <c r="C20" s="5">
        <v>1772.7</v>
      </c>
      <c r="D20" s="10">
        <v>0.9493</v>
      </c>
      <c r="E20">
        <v>22170</v>
      </c>
      <c r="F20">
        <v>37</v>
      </c>
    </row>
    <row r="21" spans="2:6" ht="12.75">
      <c r="B21">
        <v>18219</v>
      </c>
      <c r="C21" s="5">
        <v>1589.6</v>
      </c>
      <c r="D21" s="10">
        <v>1.05697</v>
      </c>
      <c r="E21">
        <v>21340</v>
      </c>
      <c r="F21">
        <v>38</v>
      </c>
    </row>
    <row r="22" spans="2:6" ht="12.75">
      <c r="B22">
        <v>17693</v>
      </c>
      <c r="C22" s="5">
        <v>1391.2</v>
      </c>
      <c r="D22" s="10">
        <v>1.2528</v>
      </c>
      <c r="E22">
        <v>20525</v>
      </c>
      <c r="F22">
        <v>39</v>
      </c>
    </row>
    <row r="23" spans="2:6" ht="12.75">
      <c r="B23">
        <v>17112</v>
      </c>
      <c r="C23" s="5">
        <v>140.7</v>
      </c>
      <c r="D23" s="10">
        <v>2.09112</v>
      </c>
      <c r="E23">
        <v>17295</v>
      </c>
      <c r="F23">
        <v>40</v>
      </c>
    </row>
    <row r="24" spans="2:6" ht="12.75">
      <c r="B24">
        <v>17124</v>
      </c>
      <c r="C24" s="5">
        <v>182.4</v>
      </c>
      <c r="D24" s="10">
        <v>2.87812</v>
      </c>
      <c r="E24">
        <v>17470</v>
      </c>
      <c r="F24">
        <v>41</v>
      </c>
    </row>
    <row r="25" spans="2:6" ht="12.75">
      <c r="B25">
        <v>17159</v>
      </c>
      <c r="C25" s="5">
        <v>235.3</v>
      </c>
      <c r="D25" s="10">
        <v>2.70555</v>
      </c>
      <c r="E25">
        <v>17615</v>
      </c>
      <c r="F25">
        <v>42</v>
      </c>
    </row>
    <row r="26" spans="2:6" ht="12.75">
      <c r="B26">
        <v>17435</v>
      </c>
      <c r="C26" s="5">
        <v>288.7</v>
      </c>
      <c r="D26" s="10">
        <v>2.01112</v>
      </c>
      <c r="E26">
        <v>18025</v>
      </c>
      <c r="F26">
        <v>43</v>
      </c>
    </row>
    <row r="27" spans="2:6" ht="12.75">
      <c r="B27">
        <v>17300</v>
      </c>
      <c r="C27" s="5">
        <v>370.1</v>
      </c>
      <c r="D27" s="10">
        <v>1.75447</v>
      </c>
      <c r="E27">
        <v>18125</v>
      </c>
      <c r="F27">
        <v>44</v>
      </c>
    </row>
    <row r="28" spans="2:6" ht="12.75">
      <c r="B28">
        <v>18281</v>
      </c>
      <c r="C28" s="5">
        <v>316.8</v>
      </c>
      <c r="D28" s="10">
        <v>0.72604</v>
      </c>
      <c r="E28">
        <v>18880</v>
      </c>
      <c r="F28">
        <v>45</v>
      </c>
    </row>
    <row r="29" spans="2:6" ht="12.75">
      <c r="B29">
        <v>18390</v>
      </c>
      <c r="C29" s="5">
        <v>373.7</v>
      </c>
      <c r="D29" s="10">
        <v>0.83707</v>
      </c>
      <c r="E29">
        <v>19060</v>
      </c>
      <c r="F29">
        <v>46</v>
      </c>
    </row>
    <row r="30" spans="2:6" ht="12.75">
      <c r="B30">
        <v>18508</v>
      </c>
      <c r="C30" s="5">
        <v>404.9</v>
      </c>
      <c r="D30" s="10">
        <v>0.77239</v>
      </c>
      <c r="E30">
        <v>19245</v>
      </c>
      <c r="F30">
        <v>47</v>
      </c>
    </row>
    <row r="31" spans="2:6" ht="12.75">
      <c r="B31">
        <v>18649</v>
      </c>
      <c r="C31" s="5">
        <v>482</v>
      </c>
      <c r="D31" s="10">
        <v>0.81283</v>
      </c>
      <c r="E31">
        <v>19550</v>
      </c>
      <c r="F31">
        <v>48</v>
      </c>
    </row>
    <row r="32" spans="2:6" ht="12.75">
      <c r="B32">
        <v>19922</v>
      </c>
      <c r="C32" s="5">
        <v>628</v>
      </c>
      <c r="D32" s="10">
        <v>0.99011</v>
      </c>
      <c r="E32">
        <v>21155</v>
      </c>
      <c r="F32">
        <v>49</v>
      </c>
    </row>
    <row r="33" spans="2:6" ht="12.75">
      <c r="B33">
        <v>20091</v>
      </c>
      <c r="C33" s="5">
        <v>690.3</v>
      </c>
      <c r="D33" s="10">
        <v>0.93568</v>
      </c>
      <c r="E33">
        <v>21445</v>
      </c>
      <c r="F33">
        <v>50</v>
      </c>
    </row>
    <row r="34" spans="2:6" ht="12.75">
      <c r="B34">
        <v>20225</v>
      </c>
      <c r="C34" s="5">
        <v>738.1</v>
      </c>
      <c r="D34" s="10">
        <v>1.07112</v>
      </c>
      <c r="E34">
        <v>21590</v>
      </c>
      <c r="F34">
        <v>51</v>
      </c>
    </row>
    <row r="35" spans="2:6" ht="12.75">
      <c r="B35">
        <v>19948</v>
      </c>
      <c r="C35" s="5">
        <v>764.8</v>
      </c>
      <c r="D35" s="10">
        <v>1.05131</v>
      </c>
      <c r="E35">
        <v>21375</v>
      </c>
      <c r="F35">
        <v>52</v>
      </c>
    </row>
    <row r="36" spans="2:6" ht="12.75">
      <c r="B36">
        <v>20135</v>
      </c>
      <c r="C36" s="5">
        <v>787.3</v>
      </c>
      <c r="D36" s="10">
        <v>0.93859</v>
      </c>
      <c r="E36">
        <v>21625</v>
      </c>
      <c r="F36">
        <v>1</v>
      </c>
    </row>
    <row r="37" spans="2:6" ht="12.75">
      <c r="B37">
        <v>20254</v>
      </c>
      <c r="C37" s="5">
        <v>855.6</v>
      </c>
      <c r="D37" s="10">
        <v>0.82308</v>
      </c>
      <c r="E37">
        <v>21865</v>
      </c>
      <c r="F37">
        <v>2</v>
      </c>
    </row>
    <row r="38" spans="2:6" ht="12.75">
      <c r="B38">
        <v>20309</v>
      </c>
      <c r="C38" s="5">
        <v>901.3</v>
      </c>
      <c r="D38" s="10">
        <v>0.78185</v>
      </c>
      <c r="E38">
        <v>22085</v>
      </c>
      <c r="F38">
        <v>3</v>
      </c>
    </row>
    <row r="39" spans="2:6" ht="12.75">
      <c r="B39">
        <v>20291</v>
      </c>
      <c r="C39" s="5">
        <v>882.8</v>
      </c>
      <c r="D39" s="10">
        <v>0.77938</v>
      </c>
      <c r="E39">
        <v>22050</v>
      </c>
      <c r="F39">
        <v>4</v>
      </c>
    </row>
    <row r="40" spans="2:6" ht="12.75">
      <c r="B40">
        <v>19887</v>
      </c>
      <c r="C40" s="5">
        <v>864.1</v>
      </c>
      <c r="D40" s="10">
        <v>0.81049</v>
      </c>
      <c r="E40">
        <v>21620</v>
      </c>
      <c r="F40">
        <v>5</v>
      </c>
    </row>
    <row r="41" spans="2:6" ht="12.75">
      <c r="B41">
        <v>19800</v>
      </c>
      <c r="C41" s="5">
        <v>780.6</v>
      </c>
      <c r="D41" s="10">
        <v>0.78101</v>
      </c>
      <c r="E41">
        <v>21255</v>
      </c>
      <c r="F41">
        <v>6</v>
      </c>
    </row>
    <row r="42" spans="2:6" ht="12.75">
      <c r="B42">
        <v>19392</v>
      </c>
      <c r="C42" s="5">
        <v>757.5</v>
      </c>
      <c r="D42" s="10">
        <v>0.90675</v>
      </c>
      <c r="E42">
        <v>20790</v>
      </c>
      <c r="F42">
        <v>7</v>
      </c>
    </row>
    <row r="43" spans="2:6" ht="12.75">
      <c r="B43">
        <v>19273</v>
      </c>
      <c r="C43" s="5">
        <v>695.7</v>
      </c>
      <c r="D43" s="10">
        <v>0.9897</v>
      </c>
      <c r="E43">
        <v>20565</v>
      </c>
      <c r="F43">
        <v>8</v>
      </c>
    </row>
    <row r="44" spans="2:6" ht="12.75">
      <c r="B44">
        <v>18975</v>
      </c>
      <c r="C44" s="5">
        <v>626.9</v>
      </c>
      <c r="D44" s="10">
        <v>0.97807</v>
      </c>
      <c r="E44">
        <v>20190</v>
      </c>
      <c r="F44">
        <v>9</v>
      </c>
    </row>
    <row r="45" spans="2:6" ht="12.75">
      <c r="B45">
        <v>18637</v>
      </c>
      <c r="C45" s="5">
        <v>563.8</v>
      </c>
      <c r="D45" s="10">
        <v>0.76582</v>
      </c>
      <c r="E45">
        <v>19705</v>
      </c>
      <c r="F45">
        <v>10</v>
      </c>
    </row>
    <row r="46" spans="2:6" ht="12.75">
      <c r="B46">
        <v>18531</v>
      </c>
      <c r="C46" s="5">
        <v>509.7</v>
      </c>
      <c r="D46" s="10">
        <v>0.85434</v>
      </c>
      <c r="E46">
        <v>19505</v>
      </c>
      <c r="F46">
        <v>11</v>
      </c>
    </row>
    <row r="47" spans="2:6" ht="12.75">
      <c r="B47">
        <v>18379</v>
      </c>
      <c r="C47" s="5">
        <v>489.3</v>
      </c>
      <c r="D47" s="10">
        <v>0.89255</v>
      </c>
      <c r="E47">
        <v>19310</v>
      </c>
      <c r="F47">
        <v>12</v>
      </c>
    </row>
    <row r="48" spans="2:6" ht="12.75">
      <c r="B48">
        <v>18226</v>
      </c>
      <c r="C48" s="5">
        <v>408.4</v>
      </c>
      <c r="D48" s="10">
        <v>0.88412</v>
      </c>
      <c r="E48">
        <v>18950</v>
      </c>
      <c r="F48">
        <v>13</v>
      </c>
    </row>
    <row r="49" spans="2:6" ht="12.75">
      <c r="B49">
        <v>16768</v>
      </c>
      <c r="C49" s="5">
        <v>483.9</v>
      </c>
      <c r="D49" s="10">
        <v>1.58907</v>
      </c>
      <c r="E49">
        <v>17680</v>
      </c>
      <c r="F49">
        <v>14</v>
      </c>
    </row>
    <row r="50" spans="2:6" ht="12.75">
      <c r="B50">
        <v>16618</v>
      </c>
      <c r="C50" s="5">
        <v>394.7</v>
      </c>
      <c r="D50" s="10">
        <v>1.87833</v>
      </c>
      <c r="E50">
        <v>17330</v>
      </c>
      <c r="F50">
        <v>15</v>
      </c>
    </row>
    <row r="51" spans="2:6" ht="12.75">
      <c r="B51">
        <v>16522</v>
      </c>
      <c r="C51" s="5">
        <v>340.5</v>
      </c>
      <c r="D51" s="10">
        <v>2.46699</v>
      </c>
      <c r="E51">
        <v>17195</v>
      </c>
      <c r="F51">
        <v>16</v>
      </c>
    </row>
    <row r="52" spans="2:6" ht="12.75">
      <c r="B52">
        <v>16416</v>
      </c>
      <c r="C52" s="5">
        <v>216.7</v>
      </c>
      <c r="D52" s="10">
        <v>2.09218</v>
      </c>
      <c r="E52">
        <v>16875</v>
      </c>
      <c r="F52">
        <v>17</v>
      </c>
    </row>
    <row r="53" spans="2:6" ht="12.75">
      <c r="B53">
        <v>16196</v>
      </c>
      <c r="C53" s="5">
        <v>640.5</v>
      </c>
      <c r="D53" s="10">
        <v>3.75351</v>
      </c>
      <c r="E53">
        <v>17430</v>
      </c>
      <c r="F53">
        <v>18</v>
      </c>
    </row>
    <row r="54" spans="2:6" ht="12.75">
      <c r="B54">
        <v>16314</v>
      </c>
      <c r="C54" s="5">
        <v>713.8</v>
      </c>
      <c r="D54" s="10">
        <v>2.92311</v>
      </c>
      <c r="E54">
        <v>17835</v>
      </c>
      <c r="F54">
        <v>19</v>
      </c>
    </row>
    <row r="55" spans="2:6" ht="12.75">
      <c r="B55">
        <v>16556</v>
      </c>
      <c r="C55" s="5">
        <v>934.8</v>
      </c>
      <c r="D55" s="10">
        <v>2.24334</v>
      </c>
      <c r="E55">
        <v>18495</v>
      </c>
      <c r="F55">
        <v>20</v>
      </c>
    </row>
    <row r="56" spans="2:6" ht="12.75">
      <c r="B56">
        <v>16936</v>
      </c>
      <c r="C56" s="5">
        <v>1165.6</v>
      </c>
      <c r="D56" s="10">
        <v>1.5749</v>
      </c>
      <c r="E56">
        <v>19540</v>
      </c>
      <c r="F56">
        <v>21</v>
      </c>
    </row>
    <row r="57" spans="2:6" ht="12.75">
      <c r="B57">
        <v>17274</v>
      </c>
      <c r="C57" s="5">
        <v>1297.3</v>
      </c>
      <c r="D57" s="10">
        <v>1.43438</v>
      </c>
      <c r="E57">
        <v>19935</v>
      </c>
      <c r="F57">
        <v>22</v>
      </c>
    </row>
    <row r="58" ht="12.75">
      <c r="A58" s="51">
        <v>40695</v>
      </c>
    </row>
    <row r="59" spans="2:6" ht="12.75">
      <c r="B59">
        <v>18335</v>
      </c>
      <c r="C59" s="5">
        <v>2379.5</v>
      </c>
      <c r="D59" s="10">
        <v>1.30365</v>
      </c>
      <c r="E59">
        <v>22965</v>
      </c>
      <c r="F59">
        <v>23</v>
      </c>
    </row>
    <row r="60" spans="2:6" ht="12.75">
      <c r="B60">
        <v>19472</v>
      </c>
      <c r="C60" s="5">
        <v>2474.9</v>
      </c>
      <c r="D60" s="10">
        <v>0.96816</v>
      </c>
      <c r="E60">
        <v>24595</v>
      </c>
      <c r="F60">
        <v>24</v>
      </c>
    </row>
    <row r="61" spans="2:6" ht="12.75">
      <c r="B61">
        <v>20136</v>
      </c>
      <c r="C61" s="5">
        <v>2613</v>
      </c>
      <c r="D61" s="10">
        <v>0.72236</v>
      </c>
      <c r="E61">
        <v>25150</v>
      </c>
      <c r="F61">
        <v>25</v>
      </c>
    </row>
    <row r="62" spans="2:6" ht="12.75">
      <c r="B62">
        <v>20748</v>
      </c>
      <c r="C62" s="5">
        <v>2523.2</v>
      </c>
      <c r="D62" s="10">
        <v>0.60328</v>
      </c>
      <c r="E62">
        <v>25255</v>
      </c>
      <c r="F62">
        <v>26</v>
      </c>
    </row>
    <row r="63" spans="2:6" ht="12.75">
      <c r="B63">
        <v>20500</v>
      </c>
      <c r="C63" s="5">
        <v>2718.8</v>
      </c>
      <c r="D63" s="10">
        <v>0.61012</v>
      </c>
      <c r="E63">
        <v>25500</v>
      </c>
      <c r="F63">
        <v>27</v>
      </c>
    </row>
    <row r="64" spans="2:6" ht="12.75">
      <c r="B64">
        <v>21811</v>
      </c>
      <c r="C64" s="5">
        <v>2883.1</v>
      </c>
      <c r="D64" s="10">
        <v>0.57675</v>
      </c>
      <c r="E64">
        <v>27440</v>
      </c>
      <c r="F64">
        <v>28</v>
      </c>
    </row>
    <row r="65" spans="2:6" ht="12.75">
      <c r="B65">
        <v>22175</v>
      </c>
      <c r="C65" s="5">
        <v>2843.2</v>
      </c>
      <c r="D65" s="10">
        <v>0.57033</v>
      </c>
      <c r="E65">
        <v>27660</v>
      </c>
      <c r="F65">
        <v>29</v>
      </c>
    </row>
    <row r="66" spans="2:6" ht="12.75">
      <c r="B66">
        <v>22397</v>
      </c>
      <c r="C66" s="5">
        <v>2787</v>
      </c>
      <c r="D66" s="10">
        <v>0.5313</v>
      </c>
      <c r="E66">
        <v>27615</v>
      </c>
      <c r="F66">
        <v>30</v>
      </c>
    </row>
    <row r="67" spans="2:6" ht="12.75">
      <c r="B67">
        <v>22426</v>
      </c>
      <c r="C67" s="5">
        <v>2810.8</v>
      </c>
      <c r="D67" s="10">
        <v>0.50779</v>
      </c>
      <c r="E67">
        <v>27650</v>
      </c>
      <c r="F67">
        <v>31</v>
      </c>
    </row>
    <row r="68" spans="2:6" ht="12.75">
      <c r="B68">
        <v>22401</v>
      </c>
      <c r="C68" s="5">
        <v>2592.9</v>
      </c>
      <c r="D68" s="10">
        <v>0.44629</v>
      </c>
      <c r="E68">
        <v>27075</v>
      </c>
      <c r="F68">
        <v>32</v>
      </c>
    </row>
    <row r="69" spans="2:6" ht="12.75">
      <c r="B69">
        <v>21933</v>
      </c>
      <c r="C69" s="5">
        <v>2643.3</v>
      </c>
      <c r="D69" s="10">
        <v>0.549</v>
      </c>
      <c r="E69">
        <v>26560</v>
      </c>
      <c r="F69">
        <v>33</v>
      </c>
    </row>
    <row r="70" spans="2:6" ht="12.75">
      <c r="B70">
        <v>21335</v>
      </c>
      <c r="C70" s="5">
        <v>2587.9</v>
      </c>
      <c r="D70" s="10">
        <v>0.60614</v>
      </c>
      <c r="E70">
        <v>26085</v>
      </c>
      <c r="F70">
        <v>34</v>
      </c>
    </row>
    <row r="71" spans="2:6" ht="12.75">
      <c r="B71">
        <v>20800</v>
      </c>
      <c r="C71" s="5">
        <v>2525.5</v>
      </c>
      <c r="D71" s="10">
        <v>0.72481</v>
      </c>
      <c r="E71">
        <v>25635</v>
      </c>
      <c r="F71">
        <v>35</v>
      </c>
    </row>
    <row r="72" spans="2:6" ht="12.75">
      <c r="B72">
        <v>19481</v>
      </c>
      <c r="C72" s="5">
        <v>1840.7</v>
      </c>
      <c r="D72" s="10">
        <v>0.81393</v>
      </c>
      <c r="E72">
        <v>23060</v>
      </c>
      <c r="F72">
        <v>36</v>
      </c>
    </row>
    <row r="73" spans="2:6" ht="12.75">
      <c r="B73">
        <v>18978</v>
      </c>
      <c r="C73" s="5">
        <v>1810.2</v>
      </c>
      <c r="D73" s="10">
        <v>0.9493</v>
      </c>
      <c r="E73">
        <v>22410</v>
      </c>
      <c r="F73">
        <v>37</v>
      </c>
    </row>
    <row r="74" spans="2:6" ht="12.75">
      <c r="B74">
        <v>18374</v>
      </c>
      <c r="C74" s="5">
        <v>1623.2</v>
      </c>
      <c r="D74" s="10">
        <v>1.05697</v>
      </c>
      <c r="E74">
        <v>21560</v>
      </c>
      <c r="F74">
        <v>38</v>
      </c>
    </row>
    <row r="75" spans="2:6" ht="12.75">
      <c r="B75">
        <v>17837</v>
      </c>
      <c r="C75" s="5">
        <v>1420.6</v>
      </c>
      <c r="D75" s="10">
        <v>1.2528</v>
      </c>
      <c r="E75">
        <v>20725</v>
      </c>
      <c r="F75">
        <v>39</v>
      </c>
    </row>
    <row r="76" spans="2:6" ht="12.75">
      <c r="B76">
        <v>17203</v>
      </c>
      <c r="C76" s="5">
        <v>140.7</v>
      </c>
      <c r="D76" s="10">
        <v>2.09112</v>
      </c>
      <c r="E76">
        <v>17385</v>
      </c>
      <c r="F76">
        <v>40</v>
      </c>
    </row>
    <row r="77" spans="2:6" ht="12.75">
      <c r="B77">
        <v>17215</v>
      </c>
      <c r="C77" s="5">
        <v>182.4</v>
      </c>
      <c r="D77" s="10">
        <v>2.87812</v>
      </c>
      <c r="E77">
        <v>17560</v>
      </c>
      <c r="F77">
        <v>41</v>
      </c>
    </row>
    <row r="78" spans="2:6" ht="12.75">
      <c r="B78">
        <v>17250</v>
      </c>
      <c r="C78" s="5">
        <v>235.3</v>
      </c>
      <c r="D78" s="10">
        <v>2.70556</v>
      </c>
      <c r="E78">
        <v>17710</v>
      </c>
      <c r="F78">
        <v>42</v>
      </c>
    </row>
    <row r="79" spans="2:6" ht="12.75">
      <c r="B79">
        <v>17526</v>
      </c>
      <c r="C79" s="5">
        <v>288.7</v>
      </c>
      <c r="D79" s="10">
        <v>2.01112</v>
      </c>
      <c r="E79">
        <v>18115</v>
      </c>
      <c r="F79">
        <v>43</v>
      </c>
    </row>
    <row r="80" spans="2:6" ht="12.75">
      <c r="B80">
        <v>17391</v>
      </c>
      <c r="C80" s="5">
        <v>370.1</v>
      </c>
      <c r="D80" s="10">
        <v>1.75447</v>
      </c>
      <c r="E80">
        <v>18215</v>
      </c>
      <c r="F80">
        <v>44</v>
      </c>
    </row>
    <row r="81" spans="2:6" ht="12.75">
      <c r="B81">
        <v>18374</v>
      </c>
      <c r="C81" s="5">
        <v>316.8</v>
      </c>
      <c r="D81" s="10">
        <v>0.72604</v>
      </c>
      <c r="E81">
        <v>18975</v>
      </c>
      <c r="F81">
        <v>45</v>
      </c>
    </row>
    <row r="82" spans="2:6" ht="12.75">
      <c r="B82">
        <v>18483</v>
      </c>
      <c r="C82" s="5">
        <v>373.7</v>
      </c>
      <c r="D82" s="10">
        <v>0.83707</v>
      </c>
      <c r="E82">
        <v>19155</v>
      </c>
      <c r="F82">
        <v>46</v>
      </c>
    </row>
    <row r="83" spans="2:6" ht="12.75">
      <c r="B83">
        <v>18601</v>
      </c>
      <c r="C83" s="5">
        <v>404.9</v>
      </c>
      <c r="D83" s="10">
        <v>0.77239</v>
      </c>
      <c r="E83">
        <v>19340</v>
      </c>
      <c r="F83">
        <v>47</v>
      </c>
    </row>
    <row r="84" spans="2:6" ht="12.75">
      <c r="B84">
        <v>18742</v>
      </c>
      <c r="C84" s="5">
        <v>482</v>
      </c>
      <c r="D84" s="10">
        <v>0.81283</v>
      </c>
      <c r="E84">
        <v>19640</v>
      </c>
      <c r="F84">
        <v>48</v>
      </c>
    </row>
    <row r="85" spans="2:6" ht="12.75">
      <c r="B85">
        <v>20024</v>
      </c>
      <c r="C85" s="5">
        <v>628</v>
      </c>
      <c r="D85" s="10">
        <v>0.9901</v>
      </c>
      <c r="E85">
        <v>21255</v>
      </c>
      <c r="F85">
        <v>49</v>
      </c>
    </row>
    <row r="86" spans="2:6" ht="12.75">
      <c r="B86">
        <v>20192</v>
      </c>
      <c r="C86" s="5">
        <v>690.3</v>
      </c>
      <c r="D86" s="10">
        <v>0.93569</v>
      </c>
      <c r="E86">
        <v>21550</v>
      </c>
      <c r="F86">
        <v>50</v>
      </c>
    </row>
    <row r="87" spans="2:6" ht="12.75">
      <c r="B87">
        <v>20326</v>
      </c>
      <c r="C87" s="5">
        <v>738.1</v>
      </c>
      <c r="D87" s="10">
        <v>1.07111</v>
      </c>
      <c r="E87">
        <v>21690</v>
      </c>
      <c r="F87">
        <v>51</v>
      </c>
    </row>
    <row r="88" spans="2:6" ht="12.75">
      <c r="B88">
        <v>20049</v>
      </c>
      <c r="C88" s="5">
        <v>764.8</v>
      </c>
      <c r="D88" s="10">
        <v>1.05131</v>
      </c>
      <c r="E88">
        <v>21475</v>
      </c>
      <c r="F88">
        <v>52</v>
      </c>
    </row>
    <row r="89" spans="2:6" ht="12.75">
      <c r="B89">
        <v>20274</v>
      </c>
      <c r="C89" s="5">
        <v>787.3</v>
      </c>
      <c r="D89" s="10">
        <v>0.93859</v>
      </c>
      <c r="E89">
        <v>21765</v>
      </c>
      <c r="F89">
        <v>1</v>
      </c>
    </row>
    <row r="90" spans="2:6" ht="12.75">
      <c r="B90">
        <v>20394</v>
      </c>
      <c r="C90" s="5">
        <v>855.6</v>
      </c>
      <c r="D90" s="10">
        <v>0.82308</v>
      </c>
      <c r="E90">
        <v>22005</v>
      </c>
      <c r="F90">
        <v>2</v>
      </c>
    </row>
    <row r="91" spans="2:6" ht="12.75">
      <c r="B91">
        <v>20448</v>
      </c>
      <c r="C91" s="5">
        <v>901.3</v>
      </c>
      <c r="D91" s="10">
        <v>0.78185</v>
      </c>
      <c r="E91">
        <v>22225</v>
      </c>
      <c r="F91">
        <v>3</v>
      </c>
    </row>
    <row r="92" spans="2:6" ht="12.75">
      <c r="B92">
        <v>20431</v>
      </c>
      <c r="C92" s="5">
        <v>882.8</v>
      </c>
      <c r="D92" s="10">
        <v>0.77938</v>
      </c>
      <c r="E92">
        <v>22190</v>
      </c>
      <c r="F92">
        <v>4</v>
      </c>
    </row>
    <row r="93" spans="2:6" ht="12.75">
      <c r="B93">
        <v>20065</v>
      </c>
      <c r="C93" s="5">
        <v>864.1</v>
      </c>
      <c r="D93" s="10">
        <v>0.81048</v>
      </c>
      <c r="E93">
        <v>21800</v>
      </c>
      <c r="F93">
        <v>5</v>
      </c>
    </row>
    <row r="94" spans="2:6" ht="12.75">
      <c r="B94">
        <v>19978</v>
      </c>
      <c r="C94" s="5">
        <v>780.6</v>
      </c>
      <c r="D94" s="10">
        <v>0.78101</v>
      </c>
      <c r="E94">
        <v>21435</v>
      </c>
      <c r="F94">
        <v>6</v>
      </c>
    </row>
    <row r="95" spans="2:6" ht="12.75">
      <c r="B95">
        <v>19570</v>
      </c>
      <c r="C95" s="5">
        <v>757.5</v>
      </c>
      <c r="D95" s="10">
        <v>0.90675</v>
      </c>
      <c r="E95">
        <v>20970</v>
      </c>
      <c r="F95">
        <v>7</v>
      </c>
    </row>
    <row r="96" spans="2:6" ht="12.75">
      <c r="B96">
        <v>19451</v>
      </c>
      <c r="C96" s="5">
        <v>695.7</v>
      </c>
      <c r="D96" s="10">
        <v>0.9897</v>
      </c>
      <c r="E96">
        <v>20745</v>
      </c>
      <c r="F96">
        <v>8</v>
      </c>
    </row>
    <row r="97" spans="2:6" ht="12.75">
      <c r="B97">
        <v>19099</v>
      </c>
      <c r="C97" s="5">
        <v>626.9</v>
      </c>
      <c r="D97" s="10">
        <v>0.97808</v>
      </c>
      <c r="E97">
        <v>20315</v>
      </c>
      <c r="F97">
        <v>9</v>
      </c>
    </row>
    <row r="98" spans="2:6" ht="12.75">
      <c r="B98">
        <v>18760</v>
      </c>
      <c r="C98" s="5">
        <v>563.8</v>
      </c>
      <c r="D98" s="10">
        <v>0.76581</v>
      </c>
      <c r="E98">
        <v>19830</v>
      </c>
      <c r="F98">
        <v>10</v>
      </c>
    </row>
    <row r="99" spans="2:6" ht="12.75">
      <c r="B99">
        <v>18654</v>
      </c>
      <c r="C99" s="5">
        <v>509.7</v>
      </c>
      <c r="D99" s="10">
        <v>0.85434</v>
      </c>
      <c r="E99">
        <v>19630</v>
      </c>
      <c r="F99">
        <v>11</v>
      </c>
    </row>
    <row r="100" spans="2:6" ht="12.75">
      <c r="B100">
        <v>18503</v>
      </c>
      <c r="C100" s="5">
        <v>489.3</v>
      </c>
      <c r="D100" s="10">
        <v>0.89256</v>
      </c>
      <c r="E100">
        <v>19430</v>
      </c>
      <c r="F100">
        <v>12</v>
      </c>
    </row>
    <row r="101" spans="2:6" ht="12.75">
      <c r="B101">
        <v>18350</v>
      </c>
      <c r="C101" s="5">
        <v>408.4</v>
      </c>
      <c r="D101" s="10">
        <v>0.88411</v>
      </c>
      <c r="E101">
        <v>19070</v>
      </c>
      <c r="F101">
        <v>13</v>
      </c>
    </row>
    <row r="102" spans="2:6" ht="12.75">
      <c r="B102">
        <v>16902</v>
      </c>
      <c r="C102" s="5">
        <v>483.9</v>
      </c>
      <c r="D102" s="10">
        <v>1.58907</v>
      </c>
      <c r="E102">
        <v>17815</v>
      </c>
      <c r="F102">
        <v>14</v>
      </c>
    </row>
    <row r="103" spans="2:6" ht="12.75">
      <c r="B103">
        <v>16751</v>
      </c>
      <c r="C103" s="5">
        <v>394.7</v>
      </c>
      <c r="D103" s="10">
        <v>1.87833</v>
      </c>
      <c r="E103">
        <v>17465</v>
      </c>
      <c r="F103">
        <v>15</v>
      </c>
    </row>
    <row r="104" spans="2:6" ht="12.75">
      <c r="B104">
        <v>16655</v>
      </c>
      <c r="C104" s="5">
        <v>340.5</v>
      </c>
      <c r="D104" s="10">
        <v>2.467</v>
      </c>
      <c r="E104">
        <v>17330</v>
      </c>
      <c r="F104">
        <v>16</v>
      </c>
    </row>
    <row r="105" spans="2:6" ht="12.75">
      <c r="B105">
        <v>16550</v>
      </c>
      <c r="C105" s="5">
        <v>216.7</v>
      </c>
      <c r="D105" s="10">
        <v>2.09217</v>
      </c>
      <c r="E105">
        <v>17010</v>
      </c>
      <c r="F105">
        <v>17</v>
      </c>
    </row>
    <row r="106" spans="2:6" ht="12.75">
      <c r="B106">
        <v>16293</v>
      </c>
      <c r="C106" s="5">
        <v>655.3</v>
      </c>
      <c r="D106" s="10">
        <v>3.7535</v>
      </c>
      <c r="E106">
        <v>17555</v>
      </c>
      <c r="F106">
        <v>18</v>
      </c>
    </row>
    <row r="107" spans="2:6" ht="12.75">
      <c r="B107">
        <v>16413</v>
      </c>
      <c r="C107" s="5">
        <v>730.3</v>
      </c>
      <c r="D107" s="10">
        <v>2.92312</v>
      </c>
      <c r="E107">
        <v>17970</v>
      </c>
      <c r="F107">
        <v>19</v>
      </c>
    </row>
    <row r="108" spans="2:6" ht="12.75">
      <c r="B108">
        <v>16661</v>
      </c>
      <c r="C108" s="5">
        <v>956.4</v>
      </c>
      <c r="D108" s="10">
        <v>2.24334</v>
      </c>
      <c r="E108">
        <v>18645</v>
      </c>
      <c r="F108">
        <v>20</v>
      </c>
    </row>
    <row r="109" spans="2:6" ht="12.75">
      <c r="B109">
        <v>17050</v>
      </c>
      <c r="C109" s="5">
        <v>1192.6</v>
      </c>
      <c r="D109" s="10">
        <v>1.5749</v>
      </c>
      <c r="E109">
        <v>19710</v>
      </c>
      <c r="F109">
        <v>21</v>
      </c>
    </row>
    <row r="110" spans="2:6" ht="12.75">
      <c r="B110">
        <v>17396</v>
      </c>
      <c r="C110" s="5">
        <v>1327.2</v>
      </c>
      <c r="D110" s="10">
        <v>1.43438</v>
      </c>
      <c r="E110">
        <v>20120</v>
      </c>
      <c r="F110">
        <v>22</v>
      </c>
    </row>
    <row r="111" ht="12.75">
      <c r="A111" s="51">
        <v>41061</v>
      </c>
    </row>
    <row r="112" spans="2:6" ht="12.75">
      <c r="B112">
        <v>18525</v>
      </c>
      <c r="C112" s="5">
        <v>2444</v>
      </c>
      <c r="D112" s="10">
        <v>1.30365</v>
      </c>
      <c r="E112">
        <v>23280</v>
      </c>
      <c r="F112">
        <v>23</v>
      </c>
    </row>
    <row r="113" spans="2:6" ht="12.75">
      <c r="B113">
        <v>19684</v>
      </c>
      <c r="C113" s="5">
        <v>2542.1</v>
      </c>
      <c r="D113" s="10">
        <v>0.96816</v>
      </c>
      <c r="E113">
        <v>24945</v>
      </c>
      <c r="F113">
        <v>24</v>
      </c>
    </row>
    <row r="114" spans="2:6" ht="12.75">
      <c r="B114">
        <v>20365</v>
      </c>
      <c r="C114" s="5">
        <v>2683.9</v>
      </c>
      <c r="D114" s="10">
        <v>0.72236</v>
      </c>
      <c r="E114">
        <v>25515</v>
      </c>
      <c r="F114">
        <v>25</v>
      </c>
    </row>
    <row r="115" spans="2:6" ht="12.75">
      <c r="B115">
        <v>20995</v>
      </c>
      <c r="C115" s="5">
        <v>2591.7</v>
      </c>
      <c r="D115" s="10">
        <v>0.60328</v>
      </c>
      <c r="E115">
        <v>25620</v>
      </c>
      <c r="F115">
        <v>26</v>
      </c>
    </row>
    <row r="116" spans="2:6" ht="12.75">
      <c r="B116">
        <v>20855</v>
      </c>
      <c r="C116" s="5">
        <v>2781</v>
      </c>
      <c r="D116" s="10">
        <v>0.61012</v>
      </c>
      <c r="E116">
        <v>25970</v>
      </c>
      <c r="F116">
        <v>27</v>
      </c>
    </row>
    <row r="117" spans="2:6" ht="12.75">
      <c r="B117">
        <v>22183</v>
      </c>
      <c r="C117" s="5">
        <v>2949.1</v>
      </c>
      <c r="D117" s="10">
        <v>0.57675</v>
      </c>
      <c r="E117">
        <v>27945</v>
      </c>
      <c r="F117">
        <v>28</v>
      </c>
    </row>
    <row r="118" spans="2:6" ht="12.75">
      <c r="B118">
        <v>22555</v>
      </c>
      <c r="C118" s="5">
        <v>2908.4</v>
      </c>
      <c r="D118" s="10">
        <v>0.57033</v>
      </c>
      <c r="E118">
        <v>28165</v>
      </c>
      <c r="F118">
        <v>29</v>
      </c>
    </row>
    <row r="119" spans="2:6" ht="12.75">
      <c r="B119">
        <v>22783</v>
      </c>
      <c r="C119" s="5">
        <v>2850.9</v>
      </c>
      <c r="D119" s="10">
        <v>0.5313</v>
      </c>
      <c r="E119">
        <v>28120</v>
      </c>
      <c r="F119">
        <v>30</v>
      </c>
    </row>
    <row r="120" spans="2:6" ht="12.75">
      <c r="B120">
        <v>22812</v>
      </c>
      <c r="C120" s="5">
        <v>2875.2</v>
      </c>
      <c r="D120" s="10">
        <v>0.50779</v>
      </c>
      <c r="E120">
        <v>28155</v>
      </c>
      <c r="F120">
        <v>31</v>
      </c>
    </row>
    <row r="121" spans="2:6" ht="12.75">
      <c r="B121">
        <v>22710</v>
      </c>
      <c r="C121" s="5">
        <v>2651.9</v>
      </c>
      <c r="D121" s="10">
        <v>0.44629</v>
      </c>
      <c r="E121">
        <v>27490</v>
      </c>
      <c r="F121">
        <v>32</v>
      </c>
    </row>
    <row r="122" spans="2:6" ht="12.75">
      <c r="B122">
        <v>22232</v>
      </c>
      <c r="C122" s="5">
        <v>2703.4</v>
      </c>
      <c r="D122" s="10">
        <v>0.549</v>
      </c>
      <c r="E122">
        <v>26965</v>
      </c>
      <c r="F122">
        <v>33</v>
      </c>
    </row>
    <row r="123" spans="2:6" ht="12.75">
      <c r="B123">
        <v>21622</v>
      </c>
      <c r="C123" s="5">
        <v>2646.7</v>
      </c>
      <c r="D123" s="10">
        <v>0.60614</v>
      </c>
      <c r="E123">
        <v>26480</v>
      </c>
      <c r="F123">
        <v>34</v>
      </c>
    </row>
    <row r="124" spans="2:6" ht="12.75">
      <c r="B124">
        <v>21073</v>
      </c>
      <c r="C124" s="5">
        <v>2582.9</v>
      </c>
      <c r="D124" s="10">
        <v>0.7248</v>
      </c>
      <c r="E124">
        <v>26015</v>
      </c>
      <c r="F124">
        <v>35</v>
      </c>
    </row>
    <row r="125" spans="2:6" ht="12.75">
      <c r="B125">
        <v>19714</v>
      </c>
      <c r="C125" s="5">
        <v>1876.8</v>
      </c>
      <c r="D125" s="10">
        <v>0.81393</v>
      </c>
      <c r="E125">
        <v>23365</v>
      </c>
      <c r="F125">
        <v>36</v>
      </c>
    </row>
    <row r="126" spans="2:6" ht="12.75">
      <c r="B126">
        <v>19201</v>
      </c>
      <c r="C126" s="5">
        <v>1845.7</v>
      </c>
      <c r="D126" s="10">
        <v>0.9493</v>
      </c>
      <c r="E126">
        <v>22700</v>
      </c>
      <c r="F126">
        <v>37</v>
      </c>
    </row>
    <row r="127" spans="2:6" ht="12.75">
      <c r="B127">
        <v>18585</v>
      </c>
      <c r="C127" s="5">
        <v>1655.1</v>
      </c>
      <c r="D127" s="10">
        <v>1.05697</v>
      </c>
      <c r="E127">
        <v>21835</v>
      </c>
      <c r="F127">
        <v>38</v>
      </c>
    </row>
    <row r="128" spans="2:6" ht="12.75">
      <c r="B128">
        <v>18037</v>
      </c>
      <c r="C128" s="5">
        <v>1448.5</v>
      </c>
      <c r="D128" s="10">
        <v>1.2528</v>
      </c>
      <c r="E128">
        <v>20985</v>
      </c>
      <c r="F128">
        <v>39</v>
      </c>
    </row>
    <row r="129" spans="2:6" ht="12.75">
      <c r="B129">
        <v>17342</v>
      </c>
      <c r="C129" s="5">
        <v>140.7</v>
      </c>
      <c r="D129" s="10">
        <v>2.0911</v>
      </c>
      <c r="E129">
        <v>17525</v>
      </c>
      <c r="F129">
        <v>40</v>
      </c>
    </row>
    <row r="130" spans="2:6" ht="12.75">
      <c r="B130">
        <v>17354</v>
      </c>
      <c r="C130" s="5">
        <v>182.4</v>
      </c>
      <c r="D130" s="10">
        <v>2.87814</v>
      </c>
      <c r="E130">
        <v>17700</v>
      </c>
      <c r="F130">
        <v>41</v>
      </c>
    </row>
    <row r="131" spans="2:6" ht="12.75">
      <c r="B131">
        <v>17390</v>
      </c>
      <c r="C131" s="5">
        <v>235.3</v>
      </c>
      <c r="D131" s="10">
        <v>2.70557</v>
      </c>
      <c r="E131">
        <v>17845</v>
      </c>
      <c r="F131">
        <v>42</v>
      </c>
    </row>
    <row r="132" spans="2:6" ht="12.75">
      <c r="B132">
        <v>17665</v>
      </c>
      <c r="C132" s="5">
        <v>288.7</v>
      </c>
      <c r="D132" s="10">
        <v>2.01113</v>
      </c>
      <c r="E132">
        <v>18255</v>
      </c>
      <c r="F132">
        <v>43</v>
      </c>
    </row>
    <row r="133" spans="2:6" ht="12.75">
      <c r="B133">
        <v>17530</v>
      </c>
      <c r="C133" s="5">
        <v>370.1</v>
      </c>
      <c r="D133" s="10">
        <v>1.75446</v>
      </c>
      <c r="E133">
        <v>18355</v>
      </c>
      <c r="F133">
        <v>44</v>
      </c>
    </row>
    <row r="134" spans="2:6" ht="12.75">
      <c r="B134">
        <v>18516</v>
      </c>
      <c r="C134" s="5">
        <v>316.8</v>
      </c>
      <c r="D134" s="10">
        <v>0.72605</v>
      </c>
      <c r="E134">
        <v>19115</v>
      </c>
      <c r="F134">
        <v>45</v>
      </c>
    </row>
    <row r="135" spans="2:6" ht="12.75">
      <c r="B135">
        <v>18625</v>
      </c>
      <c r="C135" s="5">
        <v>373.7</v>
      </c>
      <c r="D135" s="10">
        <v>0.83707</v>
      </c>
      <c r="E135">
        <v>19295</v>
      </c>
      <c r="F135">
        <v>46</v>
      </c>
    </row>
    <row r="136" spans="2:6" ht="12.75">
      <c r="B136">
        <v>18743</v>
      </c>
      <c r="C136" s="5">
        <v>404.9</v>
      </c>
      <c r="D136" s="10">
        <v>0.77239</v>
      </c>
      <c r="E136">
        <v>19480</v>
      </c>
      <c r="F136">
        <v>47</v>
      </c>
    </row>
    <row r="137" spans="2:6" ht="12.75">
      <c r="B137">
        <v>18885</v>
      </c>
      <c r="C137" s="5">
        <v>482</v>
      </c>
      <c r="D137" s="10">
        <v>0.81284</v>
      </c>
      <c r="E137">
        <v>19785</v>
      </c>
      <c r="F137">
        <v>48</v>
      </c>
    </row>
    <row r="138" spans="2:6" ht="12.75">
      <c r="B138">
        <v>20179</v>
      </c>
      <c r="C138" s="5">
        <v>628</v>
      </c>
      <c r="D138" s="10">
        <v>0.99011</v>
      </c>
      <c r="E138">
        <v>21410</v>
      </c>
      <c r="F138">
        <v>49</v>
      </c>
    </row>
    <row r="139" spans="2:6" ht="12.75">
      <c r="B139">
        <v>20347</v>
      </c>
      <c r="C139" s="5">
        <v>690.3</v>
      </c>
      <c r="D139" s="10">
        <v>0.93569</v>
      </c>
      <c r="E139">
        <v>21705</v>
      </c>
      <c r="F139">
        <v>50</v>
      </c>
    </row>
    <row r="140" spans="2:6" ht="12.75">
      <c r="B140">
        <v>20481</v>
      </c>
      <c r="C140" s="5">
        <v>738.1</v>
      </c>
      <c r="D140" s="10">
        <v>1.07111</v>
      </c>
      <c r="E140">
        <v>21845</v>
      </c>
      <c r="F140">
        <v>51</v>
      </c>
    </row>
    <row r="141" spans="2:6" ht="12.75">
      <c r="B141">
        <v>20204</v>
      </c>
      <c r="C141" s="5">
        <v>764.8</v>
      </c>
      <c r="D141" s="10">
        <v>1.05131</v>
      </c>
      <c r="E141">
        <v>21630</v>
      </c>
      <c r="F141">
        <v>52</v>
      </c>
    </row>
    <row r="142" spans="2:6" ht="12.75">
      <c r="B142">
        <v>20330</v>
      </c>
      <c r="C142" s="5">
        <v>787.3</v>
      </c>
      <c r="D142" s="10">
        <v>0.93859</v>
      </c>
      <c r="E142">
        <v>21820</v>
      </c>
      <c r="F142">
        <v>1</v>
      </c>
    </row>
    <row r="143" spans="2:6" ht="12.75">
      <c r="B143">
        <v>20449</v>
      </c>
      <c r="C143" s="5">
        <v>855.6</v>
      </c>
      <c r="D143" s="10">
        <v>0.82308</v>
      </c>
      <c r="E143">
        <v>22060</v>
      </c>
      <c r="F143">
        <v>2</v>
      </c>
    </row>
    <row r="144" spans="2:6" ht="12.75">
      <c r="B144">
        <v>20504</v>
      </c>
      <c r="C144" s="5">
        <v>901.3</v>
      </c>
      <c r="D144" s="10">
        <v>0.78185</v>
      </c>
      <c r="E144">
        <v>22280</v>
      </c>
      <c r="F144">
        <v>3</v>
      </c>
    </row>
    <row r="145" spans="2:6" ht="12.75">
      <c r="B145">
        <v>20486</v>
      </c>
      <c r="C145" s="5">
        <v>882.8</v>
      </c>
      <c r="D145" s="10">
        <v>0.77938</v>
      </c>
      <c r="E145">
        <v>22245</v>
      </c>
      <c r="F145">
        <v>4</v>
      </c>
    </row>
    <row r="146" spans="2:6" ht="12.75">
      <c r="B146">
        <v>20136</v>
      </c>
      <c r="C146" s="5">
        <v>864.1</v>
      </c>
      <c r="D146" s="10">
        <v>0.81049</v>
      </c>
      <c r="E146">
        <v>21870</v>
      </c>
      <c r="F146">
        <v>5</v>
      </c>
    </row>
    <row r="147" spans="2:6" ht="12.75">
      <c r="B147">
        <v>20049</v>
      </c>
      <c r="C147" s="5">
        <v>780.6</v>
      </c>
      <c r="D147" s="10">
        <v>0.78101</v>
      </c>
      <c r="E147">
        <v>21505</v>
      </c>
      <c r="F147">
        <v>6</v>
      </c>
    </row>
    <row r="148" spans="2:6" ht="12.75">
      <c r="B148">
        <v>19641</v>
      </c>
      <c r="C148" s="5">
        <v>757.5</v>
      </c>
      <c r="D148" s="10">
        <v>0.90675</v>
      </c>
      <c r="E148">
        <v>21040</v>
      </c>
      <c r="F148">
        <v>7</v>
      </c>
    </row>
    <row r="149" spans="2:6" ht="12.75">
      <c r="B149">
        <v>19521</v>
      </c>
      <c r="C149" s="5">
        <v>695.7</v>
      </c>
      <c r="D149" s="10">
        <v>0.9897</v>
      </c>
      <c r="E149">
        <v>20815</v>
      </c>
      <c r="F149">
        <v>8</v>
      </c>
    </row>
    <row r="150" spans="2:6" ht="12.75">
      <c r="B150">
        <v>19148</v>
      </c>
      <c r="C150" s="5">
        <v>626.9</v>
      </c>
      <c r="D150" s="10">
        <v>0.97808</v>
      </c>
      <c r="E150">
        <v>20365</v>
      </c>
      <c r="F150">
        <v>9</v>
      </c>
    </row>
    <row r="151" spans="2:6" ht="12.75">
      <c r="B151">
        <v>18809</v>
      </c>
      <c r="C151" s="5">
        <v>563.8</v>
      </c>
      <c r="D151" s="10">
        <v>0.76581</v>
      </c>
      <c r="E151">
        <v>19880</v>
      </c>
      <c r="F151">
        <v>10</v>
      </c>
    </row>
    <row r="152" spans="2:6" ht="12.75">
      <c r="B152">
        <v>18703</v>
      </c>
      <c r="C152" s="5">
        <v>509.7</v>
      </c>
      <c r="D152" s="10">
        <v>0.85434</v>
      </c>
      <c r="E152">
        <v>19680</v>
      </c>
      <c r="F152">
        <v>11</v>
      </c>
    </row>
    <row r="153" spans="2:6" ht="12.75">
      <c r="B153">
        <v>18552</v>
      </c>
      <c r="C153" s="5">
        <v>489.3</v>
      </c>
      <c r="D153" s="10">
        <v>0.89256</v>
      </c>
      <c r="E153">
        <v>19480</v>
      </c>
      <c r="F153">
        <v>12</v>
      </c>
    </row>
    <row r="154" spans="2:6" ht="12.75">
      <c r="B154">
        <v>18399</v>
      </c>
      <c r="C154" s="5">
        <v>408.4</v>
      </c>
      <c r="D154" s="10">
        <v>0.88411</v>
      </c>
      <c r="E154">
        <v>19120</v>
      </c>
      <c r="F154">
        <v>13</v>
      </c>
    </row>
    <row r="155" spans="2:6" ht="12.75">
      <c r="B155">
        <v>16955</v>
      </c>
      <c r="C155" s="5">
        <v>483.9</v>
      </c>
      <c r="D155" s="10">
        <v>1.58907</v>
      </c>
      <c r="E155">
        <v>17870</v>
      </c>
      <c r="F155">
        <v>14</v>
      </c>
    </row>
    <row r="156" spans="2:6" ht="12.75">
      <c r="B156">
        <v>16804</v>
      </c>
      <c r="C156" s="5">
        <v>394.7</v>
      </c>
      <c r="D156" s="10">
        <v>1.87833</v>
      </c>
      <c r="E156">
        <v>17515</v>
      </c>
      <c r="F156">
        <v>15</v>
      </c>
    </row>
    <row r="157" spans="2:6" ht="12.75">
      <c r="B157">
        <v>16708</v>
      </c>
      <c r="C157" s="5">
        <v>340.5</v>
      </c>
      <c r="D157" s="10">
        <v>2.46699</v>
      </c>
      <c r="E157">
        <v>17380</v>
      </c>
      <c r="F157">
        <v>16</v>
      </c>
    </row>
    <row r="158" spans="2:6" ht="12.75">
      <c r="B158">
        <v>16603</v>
      </c>
      <c r="C158" s="5">
        <v>216.7</v>
      </c>
      <c r="D158" s="10">
        <v>2.09219</v>
      </c>
      <c r="E158">
        <v>17065</v>
      </c>
      <c r="F158">
        <v>17</v>
      </c>
    </row>
    <row r="159" spans="2:6" ht="12.75">
      <c r="B159">
        <v>16335</v>
      </c>
      <c r="C159" s="5">
        <v>669.3</v>
      </c>
      <c r="D159" s="10">
        <v>3.75351</v>
      </c>
      <c r="E159">
        <v>17625</v>
      </c>
      <c r="F159">
        <v>18</v>
      </c>
    </row>
    <row r="160" spans="2:6" ht="12.75">
      <c r="B160">
        <v>16458</v>
      </c>
      <c r="C160" s="5">
        <v>745.9</v>
      </c>
      <c r="D160" s="10">
        <v>2.92312</v>
      </c>
      <c r="E160">
        <v>18050</v>
      </c>
      <c r="F160">
        <v>19</v>
      </c>
    </row>
    <row r="161" spans="2:6" ht="12.75">
      <c r="B161">
        <v>16711</v>
      </c>
      <c r="C161" s="5">
        <v>976.8</v>
      </c>
      <c r="D161" s="10">
        <v>2.24334</v>
      </c>
      <c r="E161">
        <v>18735</v>
      </c>
      <c r="F161">
        <v>20</v>
      </c>
    </row>
    <row r="162" spans="2:6" ht="12.75">
      <c r="B162">
        <v>17108</v>
      </c>
      <c r="C162" s="5">
        <v>1218.1</v>
      </c>
      <c r="D162" s="10">
        <v>1.5749</v>
      </c>
      <c r="E162">
        <v>19830</v>
      </c>
      <c r="F162">
        <v>21</v>
      </c>
    </row>
    <row r="163" spans="2:6" ht="12.75">
      <c r="B163">
        <v>17461</v>
      </c>
      <c r="C163" s="5">
        <v>1355.6</v>
      </c>
      <c r="D163" s="10">
        <v>1.43438</v>
      </c>
      <c r="E163">
        <v>20240</v>
      </c>
      <c r="F163">
        <v>22</v>
      </c>
    </row>
    <row r="164" ht="12.75">
      <c r="A164" s="51">
        <v>41426</v>
      </c>
    </row>
    <row r="165" spans="2:6" ht="12.75">
      <c r="B165">
        <v>18642</v>
      </c>
      <c r="C165" s="5">
        <v>2505.2</v>
      </c>
      <c r="D165" s="10">
        <v>1.30365</v>
      </c>
      <c r="E165">
        <v>23520</v>
      </c>
      <c r="F165">
        <v>23</v>
      </c>
    </row>
    <row r="166" spans="2:6" ht="12.75">
      <c r="B166">
        <v>19821</v>
      </c>
      <c r="C166" s="5">
        <v>2605.7</v>
      </c>
      <c r="D166" s="10">
        <v>0.96816</v>
      </c>
      <c r="E166">
        <v>25215</v>
      </c>
      <c r="F166">
        <v>24</v>
      </c>
    </row>
    <row r="167" spans="2:6" ht="12.75">
      <c r="B167">
        <v>20520</v>
      </c>
      <c r="C167" s="5">
        <v>2751.1</v>
      </c>
      <c r="D167" s="10">
        <v>0.72236</v>
      </c>
      <c r="E167">
        <v>25800</v>
      </c>
      <c r="F167">
        <v>25</v>
      </c>
    </row>
    <row r="168" spans="2:6" ht="12.75">
      <c r="B168">
        <v>21165</v>
      </c>
      <c r="C168" s="5">
        <v>2656.6</v>
      </c>
      <c r="D168" s="10">
        <v>0.60328</v>
      </c>
      <c r="E168">
        <v>25910</v>
      </c>
      <c r="F168">
        <v>26</v>
      </c>
    </row>
    <row r="169" spans="2:6" ht="12.75">
      <c r="B169">
        <v>21115</v>
      </c>
      <c r="C169" s="5">
        <v>2840</v>
      </c>
      <c r="D169" s="10">
        <v>0.61012</v>
      </c>
      <c r="E169">
        <v>26340</v>
      </c>
      <c r="F169">
        <v>27</v>
      </c>
    </row>
    <row r="170" spans="2:6" ht="12.75">
      <c r="B170">
        <v>22460</v>
      </c>
      <c r="C170" s="5">
        <v>3011.7</v>
      </c>
      <c r="D170" s="10">
        <v>0.57675</v>
      </c>
      <c r="E170">
        <v>28340</v>
      </c>
      <c r="F170">
        <v>28</v>
      </c>
    </row>
    <row r="171" spans="2:6" ht="12.75">
      <c r="B171">
        <v>22840</v>
      </c>
      <c r="C171" s="5">
        <v>2970.1</v>
      </c>
      <c r="D171" s="10">
        <v>0.57033</v>
      </c>
      <c r="E171">
        <v>28570</v>
      </c>
      <c r="F171">
        <v>29</v>
      </c>
    </row>
    <row r="172" spans="2:6" ht="12.75">
      <c r="B172">
        <v>23072</v>
      </c>
      <c r="C172" s="5">
        <v>2911.3</v>
      </c>
      <c r="D172" s="10">
        <v>0.5313</v>
      </c>
      <c r="E172">
        <v>28525</v>
      </c>
      <c r="F172">
        <v>30</v>
      </c>
    </row>
    <row r="173" spans="2:6" ht="12.75">
      <c r="B173">
        <v>23102</v>
      </c>
      <c r="C173" s="5">
        <v>2936.2</v>
      </c>
      <c r="D173" s="10">
        <v>0.50779</v>
      </c>
      <c r="E173">
        <v>28560</v>
      </c>
      <c r="F173">
        <v>31</v>
      </c>
    </row>
    <row r="174" spans="2:6" ht="12.75">
      <c r="B174">
        <v>22914</v>
      </c>
      <c r="C174" s="5">
        <v>2707.7</v>
      </c>
      <c r="D174" s="10">
        <v>0.44629</v>
      </c>
      <c r="E174">
        <v>27795</v>
      </c>
      <c r="F174">
        <v>32</v>
      </c>
    </row>
    <row r="175" spans="2:6" ht="12.75">
      <c r="B175">
        <v>22425</v>
      </c>
      <c r="C175" s="5">
        <v>2760.3</v>
      </c>
      <c r="D175" s="10">
        <v>0.54899</v>
      </c>
      <c r="E175">
        <v>27260</v>
      </c>
      <c r="F175">
        <v>33</v>
      </c>
    </row>
    <row r="176" spans="2:6" ht="12.75">
      <c r="B176">
        <v>21805</v>
      </c>
      <c r="C176" s="5">
        <v>2702.5</v>
      </c>
      <c r="D176" s="10">
        <v>0.60614</v>
      </c>
      <c r="E176">
        <v>26765</v>
      </c>
      <c r="F176">
        <v>34</v>
      </c>
    </row>
    <row r="177" spans="2:6" ht="12.75">
      <c r="B177">
        <v>21242</v>
      </c>
      <c r="C177" s="5">
        <v>2637.3</v>
      </c>
      <c r="D177" s="10">
        <v>0.72481</v>
      </c>
      <c r="E177">
        <v>26290</v>
      </c>
      <c r="F177">
        <v>35</v>
      </c>
    </row>
    <row r="178" spans="2:6" ht="12.75">
      <c r="B178">
        <v>19841</v>
      </c>
      <c r="C178" s="5">
        <v>1911.1</v>
      </c>
      <c r="D178" s="10">
        <v>0.81393</v>
      </c>
      <c r="E178">
        <v>23560</v>
      </c>
      <c r="F178">
        <v>36</v>
      </c>
    </row>
    <row r="179" spans="2:6" ht="12.75">
      <c r="B179">
        <v>19319</v>
      </c>
      <c r="C179" s="5">
        <v>1879.4</v>
      </c>
      <c r="D179" s="10">
        <v>0.9493</v>
      </c>
      <c r="E179">
        <v>22880</v>
      </c>
      <c r="F179">
        <v>37</v>
      </c>
    </row>
    <row r="180" spans="2:6" ht="12.75">
      <c r="B180">
        <v>18691</v>
      </c>
      <c r="C180" s="5">
        <v>1685.3</v>
      </c>
      <c r="D180" s="10">
        <v>1.05697</v>
      </c>
      <c r="E180">
        <v>22000</v>
      </c>
      <c r="F180">
        <v>38</v>
      </c>
    </row>
    <row r="181" spans="2:6" ht="12.75">
      <c r="B181">
        <v>18134</v>
      </c>
      <c r="C181" s="5">
        <v>1474.9</v>
      </c>
      <c r="D181" s="10">
        <v>1.2528</v>
      </c>
      <c r="E181">
        <v>21135</v>
      </c>
      <c r="F181">
        <v>39</v>
      </c>
    </row>
    <row r="182" spans="2:6" ht="12.75">
      <c r="B182">
        <v>17398</v>
      </c>
      <c r="C182" s="5">
        <v>140.7</v>
      </c>
      <c r="D182" s="10">
        <v>2.09112</v>
      </c>
      <c r="E182">
        <v>17580</v>
      </c>
      <c r="F182">
        <v>40</v>
      </c>
    </row>
    <row r="183" spans="2:6" ht="12.75">
      <c r="B183">
        <v>17409</v>
      </c>
      <c r="C183" s="5">
        <v>182.4</v>
      </c>
      <c r="D183" s="10">
        <v>2.87812</v>
      </c>
      <c r="E183">
        <v>17755</v>
      </c>
      <c r="F183">
        <v>41</v>
      </c>
    </row>
    <row r="184" spans="2:6" ht="12.75">
      <c r="B184">
        <v>17445</v>
      </c>
      <c r="C184" s="5">
        <v>235.3</v>
      </c>
      <c r="D184" s="10">
        <v>2.70556</v>
      </c>
      <c r="E184">
        <v>17900</v>
      </c>
      <c r="F184">
        <v>42</v>
      </c>
    </row>
    <row r="185" spans="2:6" ht="12.75">
      <c r="B185">
        <v>17720</v>
      </c>
      <c r="C185" s="5">
        <v>288.7</v>
      </c>
      <c r="D185" s="10">
        <v>2.01112</v>
      </c>
      <c r="E185">
        <v>18310</v>
      </c>
      <c r="F185">
        <v>43</v>
      </c>
    </row>
    <row r="186" spans="2:6" ht="12.75">
      <c r="B186">
        <v>17585</v>
      </c>
      <c r="C186" s="5">
        <v>370.1</v>
      </c>
      <c r="D186" s="10">
        <v>1.75446</v>
      </c>
      <c r="E186">
        <v>18410</v>
      </c>
      <c r="F186">
        <v>44</v>
      </c>
    </row>
    <row r="187" spans="2:6" ht="12.75">
      <c r="B187">
        <v>18572</v>
      </c>
      <c r="C187" s="5">
        <v>316.8</v>
      </c>
      <c r="D187" s="10">
        <v>0.72604</v>
      </c>
      <c r="E187">
        <v>19175</v>
      </c>
      <c r="F187">
        <v>45</v>
      </c>
    </row>
    <row r="188" spans="2:6" ht="12.75">
      <c r="B188">
        <v>18682</v>
      </c>
      <c r="C188" s="5">
        <v>373.7</v>
      </c>
      <c r="D188" s="10">
        <v>0.83706</v>
      </c>
      <c r="E188">
        <v>19350</v>
      </c>
      <c r="F188">
        <v>46</v>
      </c>
    </row>
    <row r="189" spans="2:6" ht="12.75">
      <c r="B189">
        <v>18799</v>
      </c>
      <c r="C189" s="5">
        <v>404.9</v>
      </c>
      <c r="D189" s="10">
        <v>0.7724</v>
      </c>
      <c r="E189">
        <v>19535</v>
      </c>
      <c r="F189">
        <v>47</v>
      </c>
    </row>
    <row r="190" spans="2:6" ht="12.75">
      <c r="B190">
        <v>18941</v>
      </c>
      <c r="C190" s="5">
        <v>482</v>
      </c>
      <c r="D190" s="10">
        <v>0.81283</v>
      </c>
      <c r="E190">
        <v>19840</v>
      </c>
      <c r="F190">
        <v>48</v>
      </c>
    </row>
    <row r="191" spans="2:6" ht="12.75">
      <c r="B191">
        <v>20241</v>
      </c>
      <c r="C191" s="5">
        <v>628</v>
      </c>
      <c r="D191" s="10">
        <v>0.9901</v>
      </c>
      <c r="E191">
        <v>21470</v>
      </c>
      <c r="F191">
        <v>49</v>
      </c>
    </row>
    <row r="192" spans="2:6" ht="12.75">
      <c r="B192">
        <v>20409</v>
      </c>
      <c r="C192" s="5">
        <v>690.3</v>
      </c>
      <c r="D192" s="10">
        <v>0.93569</v>
      </c>
      <c r="E192">
        <v>21765</v>
      </c>
      <c r="F192">
        <v>50</v>
      </c>
    </row>
    <row r="193" spans="2:6" ht="12.75">
      <c r="B193">
        <v>20543</v>
      </c>
      <c r="C193" s="5">
        <v>738.1</v>
      </c>
      <c r="D193" s="10">
        <v>1.07111</v>
      </c>
      <c r="E193">
        <v>21910</v>
      </c>
      <c r="F193">
        <v>51</v>
      </c>
    </row>
    <row r="194" spans="2:6" ht="12.75">
      <c r="B194">
        <v>20266</v>
      </c>
      <c r="C194" s="5">
        <v>764.8</v>
      </c>
      <c r="D194" s="10">
        <v>1.05131</v>
      </c>
      <c r="E194">
        <v>21695</v>
      </c>
      <c r="F194">
        <v>52</v>
      </c>
    </row>
    <row r="195" spans="2:6" ht="12.75">
      <c r="B195">
        <v>20450</v>
      </c>
      <c r="C195" s="5">
        <v>787.3</v>
      </c>
      <c r="D195" s="10">
        <v>0.93859</v>
      </c>
      <c r="E195">
        <v>21940</v>
      </c>
      <c r="F195">
        <v>1</v>
      </c>
    </row>
    <row r="196" spans="2:6" ht="12.75">
      <c r="B196">
        <v>20570</v>
      </c>
      <c r="C196" s="5">
        <v>855.6</v>
      </c>
      <c r="D196" s="10">
        <v>0.82308</v>
      </c>
      <c r="E196">
        <v>22180</v>
      </c>
      <c r="F196">
        <v>2</v>
      </c>
    </row>
    <row r="197" spans="2:6" ht="12.75">
      <c r="B197">
        <v>20624</v>
      </c>
      <c r="C197" s="5">
        <v>901.3</v>
      </c>
      <c r="D197" s="10">
        <v>0.78185</v>
      </c>
      <c r="E197">
        <v>22400</v>
      </c>
      <c r="F197">
        <v>3</v>
      </c>
    </row>
    <row r="198" spans="2:6" ht="12.75">
      <c r="B198">
        <v>20606</v>
      </c>
      <c r="C198" s="5">
        <v>882.8</v>
      </c>
      <c r="D198" s="10">
        <v>0.77938</v>
      </c>
      <c r="E198">
        <v>22365</v>
      </c>
      <c r="F198">
        <v>4</v>
      </c>
    </row>
    <row r="199" spans="2:6" ht="12.75">
      <c r="B199">
        <v>20289</v>
      </c>
      <c r="C199" s="5">
        <v>864.1</v>
      </c>
      <c r="D199" s="10">
        <v>0.81048</v>
      </c>
      <c r="E199">
        <v>22025</v>
      </c>
      <c r="F199">
        <v>5</v>
      </c>
    </row>
    <row r="200" spans="2:6" ht="12.75">
      <c r="B200">
        <v>20202</v>
      </c>
      <c r="C200" s="5">
        <v>780.6</v>
      </c>
      <c r="D200" s="10">
        <v>0.78101</v>
      </c>
      <c r="E200">
        <v>21655</v>
      </c>
      <c r="F200">
        <v>6</v>
      </c>
    </row>
    <row r="201" spans="2:6" ht="12.75">
      <c r="B201">
        <v>19794</v>
      </c>
      <c r="C201" s="5">
        <v>757.5</v>
      </c>
      <c r="D201" s="10">
        <v>0.90675</v>
      </c>
      <c r="E201">
        <v>21195</v>
      </c>
      <c r="F201">
        <v>7</v>
      </c>
    </row>
    <row r="202" spans="2:6" ht="12.75">
      <c r="B202">
        <v>19675</v>
      </c>
      <c r="C202" s="5">
        <v>695.7</v>
      </c>
      <c r="D202" s="10">
        <v>0.98971</v>
      </c>
      <c r="E202">
        <v>20965</v>
      </c>
      <c r="F202">
        <v>8</v>
      </c>
    </row>
    <row r="203" spans="2:6" ht="12.75">
      <c r="B203">
        <v>19254</v>
      </c>
      <c r="C203" s="5">
        <v>626.9</v>
      </c>
      <c r="D203" s="10">
        <v>0.97807</v>
      </c>
      <c r="E203">
        <v>20470</v>
      </c>
      <c r="F203">
        <v>9</v>
      </c>
    </row>
    <row r="204" spans="2:6" ht="12.75">
      <c r="B204">
        <v>18915</v>
      </c>
      <c r="C204" s="5">
        <v>563.8</v>
      </c>
      <c r="D204" s="10">
        <v>0.76581</v>
      </c>
      <c r="E204">
        <v>19985</v>
      </c>
      <c r="F204">
        <v>10</v>
      </c>
    </row>
    <row r="205" spans="2:6" ht="12.75">
      <c r="B205">
        <v>18809</v>
      </c>
      <c r="C205" s="5">
        <v>509.7</v>
      </c>
      <c r="D205" s="10">
        <v>0.85434</v>
      </c>
      <c r="E205">
        <v>19785</v>
      </c>
      <c r="F205">
        <v>11</v>
      </c>
    </row>
    <row r="206" spans="2:6" ht="12.75">
      <c r="B206">
        <v>18658</v>
      </c>
      <c r="C206" s="5">
        <v>489.3</v>
      </c>
      <c r="D206" s="10">
        <v>0.89256</v>
      </c>
      <c r="E206">
        <v>19585</v>
      </c>
      <c r="F206">
        <v>12</v>
      </c>
    </row>
    <row r="207" spans="2:6" ht="12.75">
      <c r="B207">
        <v>18505</v>
      </c>
      <c r="C207" s="5">
        <v>408.4</v>
      </c>
      <c r="D207" s="10">
        <v>0.8841</v>
      </c>
      <c r="E207">
        <v>19225</v>
      </c>
      <c r="F207">
        <v>13</v>
      </c>
    </row>
    <row r="208" spans="2:6" ht="12.75">
      <c r="B208">
        <v>17070</v>
      </c>
      <c r="C208" s="5">
        <v>483.9</v>
      </c>
      <c r="D208" s="10">
        <v>1.58907</v>
      </c>
      <c r="E208">
        <v>17985</v>
      </c>
      <c r="F208">
        <v>14</v>
      </c>
    </row>
    <row r="209" spans="2:6" ht="12.75">
      <c r="B209">
        <v>16919</v>
      </c>
      <c r="C209" s="5">
        <v>394.7</v>
      </c>
      <c r="D209" s="10">
        <v>1.87833</v>
      </c>
      <c r="E209">
        <v>17630</v>
      </c>
      <c r="F209">
        <v>15</v>
      </c>
    </row>
    <row r="210" spans="2:6" ht="12.75">
      <c r="B210">
        <v>16823</v>
      </c>
      <c r="C210" s="5">
        <v>340.5</v>
      </c>
      <c r="D210" s="10">
        <v>2.46699</v>
      </c>
      <c r="E210">
        <v>17495</v>
      </c>
      <c r="F210">
        <v>16</v>
      </c>
    </row>
    <row r="211" spans="2:6" ht="12.75">
      <c r="B211">
        <v>16718</v>
      </c>
      <c r="C211" s="5">
        <v>216.7</v>
      </c>
      <c r="D211" s="10">
        <v>2.09217</v>
      </c>
      <c r="E211">
        <v>17180</v>
      </c>
      <c r="F211">
        <v>17</v>
      </c>
    </row>
    <row r="212" spans="2:6" ht="12.75">
      <c r="B212">
        <v>16418</v>
      </c>
      <c r="C212" s="5">
        <v>682.5</v>
      </c>
      <c r="D212" s="10">
        <v>3.75351</v>
      </c>
      <c r="E212">
        <v>17735</v>
      </c>
      <c r="F212">
        <v>18</v>
      </c>
    </row>
    <row r="213" spans="2:6" ht="12.75">
      <c r="B213">
        <v>16544</v>
      </c>
      <c r="C213" s="5">
        <v>760.7</v>
      </c>
      <c r="D213" s="10">
        <v>2.92311</v>
      </c>
      <c r="E213">
        <v>18165</v>
      </c>
      <c r="F213">
        <v>19</v>
      </c>
    </row>
    <row r="214" spans="2:6" ht="12.75">
      <c r="B214">
        <v>16802</v>
      </c>
      <c r="C214" s="5">
        <v>996.2</v>
      </c>
      <c r="D214" s="10">
        <v>2.24334</v>
      </c>
      <c r="E214">
        <v>18870</v>
      </c>
      <c r="F214">
        <v>20</v>
      </c>
    </row>
    <row r="215" spans="2:6" ht="12.75">
      <c r="B215">
        <v>17207</v>
      </c>
      <c r="C215" s="5">
        <v>1242.1</v>
      </c>
      <c r="D215" s="10">
        <v>1.5749</v>
      </c>
      <c r="E215">
        <v>19980</v>
      </c>
      <c r="F215">
        <v>21</v>
      </c>
    </row>
    <row r="216" spans="2:6" ht="12.75">
      <c r="B216">
        <v>17567</v>
      </c>
      <c r="C216" s="5">
        <v>1382.4</v>
      </c>
      <c r="D216" s="10">
        <v>1.43438</v>
      </c>
      <c r="E216">
        <v>20400</v>
      </c>
      <c r="F216">
        <v>22</v>
      </c>
    </row>
    <row r="217" ht="12.75">
      <c r="A217" s="51">
        <v>41791</v>
      </c>
    </row>
    <row r="218" spans="2:6" ht="12.75">
      <c r="B218">
        <v>18809</v>
      </c>
      <c r="C218" s="5">
        <v>2563</v>
      </c>
      <c r="D218" s="10">
        <v>1.30365</v>
      </c>
      <c r="E218">
        <v>23795</v>
      </c>
      <c r="F218">
        <v>23</v>
      </c>
    </row>
    <row r="219" spans="2:6" ht="12.75">
      <c r="B219">
        <v>20006</v>
      </c>
      <c r="C219" s="5">
        <v>2665.8</v>
      </c>
      <c r="D219" s="10">
        <v>0.96816</v>
      </c>
      <c r="E219">
        <v>25525</v>
      </c>
      <c r="F219">
        <v>24</v>
      </c>
    </row>
    <row r="220" spans="2:6" ht="12.75">
      <c r="B220">
        <v>20722</v>
      </c>
      <c r="C220" s="5">
        <v>2814.6</v>
      </c>
      <c r="D220" s="10">
        <v>0.72235</v>
      </c>
      <c r="E220">
        <v>26120</v>
      </c>
      <c r="F220">
        <v>25</v>
      </c>
    </row>
    <row r="221" spans="2:6" ht="12.75">
      <c r="B221">
        <v>21381</v>
      </c>
      <c r="C221" s="5">
        <v>2717.9</v>
      </c>
      <c r="D221" s="10">
        <v>0.60328</v>
      </c>
      <c r="E221">
        <v>26235</v>
      </c>
      <c r="F221">
        <v>26</v>
      </c>
    </row>
    <row r="222" spans="2:6" ht="12.75">
      <c r="B222">
        <v>21436</v>
      </c>
      <c r="C222" s="5">
        <v>2895.8</v>
      </c>
      <c r="D222" s="10">
        <v>0.61012</v>
      </c>
      <c r="E222">
        <v>26760</v>
      </c>
      <c r="F222">
        <v>27</v>
      </c>
    </row>
    <row r="223" spans="2:6" ht="12.75">
      <c r="B223">
        <v>22796</v>
      </c>
      <c r="C223" s="5">
        <v>3070.7</v>
      </c>
      <c r="D223" s="10">
        <v>0.57675</v>
      </c>
      <c r="E223">
        <v>28795</v>
      </c>
      <c r="F223">
        <v>28</v>
      </c>
    </row>
    <row r="224" spans="2:6" ht="12.75">
      <c r="B224">
        <v>23183</v>
      </c>
      <c r="C224" s="5">
        <v>3028.3</v>
      </c>
      <c r="D224" s="10">
        <v>0.57033</v>
      </c>
      <c r="E224">
        <v>29025</v>
      </c>
      <c r="F224">
        <v>29</v>
      </c>
    </row>
    <row r="225" spans="2:6" ht="12.75">
      <c r="B225">
        <v>23420</v>
      </c>
      <c r="C225" s="5">
        <v>2968.5</v>
      </c>
      <c r="D225" s="10">
        <v>0.5313</v>
      </c>
      <c r="E225">
        <v>28980</v>
      </c>
      <c r="F225">
        <v>30</v>
      </c>
    </row>
    <row r="226" spans="2:6" ht="12.75">
      <c r="B226">
        <v>23451</v>
      </c>
      <c r="C226" s="5">
        <v>2993.8</v>
      </c>
      <c r="D226" s="10">
        <v>0.50779</v>
      </c>
      <c r="E226">
        <v>29015</v>
      </c>
      <c r="F226">
        <v>31</v>
      </c>
    </row>
    <row r="227" spans="2:6" ht="12.75">
      <c r="B227">
        <v>23185</v>
      </c>
      <c r="C227" s="5">
        <v>2760.4</v>
      </c>
      <c r="D227" s="10">
        <v>0.44629</v>
      </c>
      <c r="E227">
        <v>28160</v>
      </c>
      <c r="F227">
        <v>32</v>
      </c>
    </row>
    <row r="228" spans="2:6" ht="12.75">
      <c r="B228">
        <v>22687</v>
      </c>
      <c r="C228" s="5">
        <v>2814.1</v>
      </c>
      <c r="D228" s="10">
        <v>0.549</v>
      </c>
      <c r="E228">
        <v>27615</v>
      </c>
      <c r="F228">
        <v>33</v>
      </c>
    </row>
    <row r="229" spans="2:6" ht="12.75">
      <c r="B229">
        <v>22056</v>
      </c>
      <c r="C229" s="5">
        <v>2755.1</v>
      </c>
      <c r="D229" s="10">
        <v>0.60614</v>
      </c>
      <c r="E229">
        <v>27115</v>
      </c>
      <c r="F229">
        <v>34</v>
      </c>
    </row>
    <row r="230" spans="2:6" ht="12.75">
      <c r="B230">
        <v>21481</v>
      </c>
      <c r="C230" s="5">
        <v>2688.7</v>
      </c>
      <c r="D230" s="10">
        <v>0.72481</v>
      </c>
      <c r="E230">
        <v>26625</v>
      </c>
      <c r="F230">
        <v>35</v>
      </c>
    </row>
    <row r="231" spans="2:6" ht="12.75">
      <c r="B231">
        <v>20044</v>
      </c>
      <c r="C231" s="5">
        <v>1943.4</v>
      </c>
      <c r="D231" s="10">
        <v>0.81393</v>
      </c>
      <c r="E231">
        <v>23825</v>
      </c>
      <c r="F231">
        <v>36</v>
      </c>
    </row>
    <row r="232" spans="2:6" ht="12.75">
      <c r="B232">
        <v>19513</v>
      </c>
      <c r="C232" s="5">
        <v>1911.2</v>
      </c>
      <c r="D232" s="10">
        <v>0.9493</v>
      </c>
      <c r="E232">
        <v>23135</v>
      </c>
      <c r="F232">
        <v>37</v>
      </c>
    </row>
    <row r="233" spans="2:6" ht="12.75">
      <c r="B233">
        <v>18875</v>
      </c>
      <c r="C233" s="5">
        <v>1713.8</v>
      </c>
      <c r="D233" s="10">
        <v>1.05697</v>
      </c>
      <c r="E233">
        <v>22240</v>
      </c>
      <c r="F233">
        <v>38</v>
      </c>
    </row>
    <row r="234" spans="2:6" ht="12.75">
      <c r="B234">
        <v>18308</v>
      </c>
      <c r="C234" s="5">
        <v>1499.9</v>
      </c>
      <c r="D234" s="10">
        <v>1.2528</v>
      </c>
      <c r="E234">
        <v>21360</v>
      </c>
      <c r="F234">
        <v>39</v>
      </c>
    </row>
    <row r="235" spans="2:6" ht="12.75">
      <c r="B235">
        <v>17517</v>
      </c>
      <c r="C235" s="5">
        <v>140.7</v>
      </c>
      <c r="D235" s="10">
        <v>2.09112</v>
      </c>
      <c r="E235">
        <v>17700</v>
      </c>
      <c r="F235">
        <v>40</v>
      </c>
    </row>
    <row r="236" spans="2:6" ht="12.75">
      <c r="B236">
        <v>17529</v>
      </c>
      <c r="C236" s="5">
        <v>182.4</v>
      </c>
      <c r="D236" s="10">
        <v>2.87812</v>
      </c>
      <c r="E236">
        <v>17875</v>
      </c>
      <c r="F236">
        <v>41</v>
      </c>
    </row>
    <row r="237" spans="2:6" ht="12.75">
      <c r="B237">
        <v>17564</v>
      </c>
      <c r="C237" s="5">
        <v>235.3</v>
      </c>
      <c r="D237" s="10">
        <v>2.70556</v>
      </c>
      <c r="E237">
        <v>18020</v>
      </c>
      <c r="F237">
        <v>42</v>
      </c>
    </row>
    <row r="238" spans="2:6" ht="12.75">
      <c r="B238">
        <v>17840</v>
      </c>
      <c r="C238" s="5">
        <v>288.7</v>
      </c>
      <c r="D238" s="10">
        <v>2.01112</v>
      </c>
      <c r="E238">
        <v>18430</v>
      </c>
      <c r="F238">
        <v>43</v>
      </c>
    </row>
    <row r="239" spans="2:6" ht="12.75">
      <c r="B239">
        <v>17705</v>
      </c>
      <c r="C239" s="5">
        <v>370.1</v>
      </c>
      <c r="D239" s="10">
        <v>1.75446</v>
      </c>
      <c r="E239">
        <v>18530</v>
      </c>
      <c r="F239">
        <v>44</v>
      </c>
    </row>
    <row r="240" spans="2:6" ht="12.75">
      <c r="B240">
        <v>18695</v>
      </c>
      <c r="C240" s="5">
        <v>316.8</v>
      </c>
      <c r="D240" s="10">
        <v>0.72603</v>
      </c>
      <c r="E240">
        <v>19295</v>
      </c>
      <c r="F240">
        <v>45</v>
      </c>
    </row>
    <row r="241" spans="2:6" ht="12.75">
      <c r="B241">
        <v>18804</v>
      </c>
      <c r="C241" s="5">
        <v>373.7</v>
      </c>
      <c r="D241" s="10">
        <v>0.83706</v>
      </c>
      <c r="E241">
        <v>19475</v>
      </c>
      <c r="F241">
        <v>46</v>
      </c>
    </row>
    <row r="242" spans="2:6" ht="12.75">
      <c r="B242">
        <v>18922</v>
      </c>
      <c r="C242" s="5">
        <v>404.9</v>
      </c>
      <c r="D242" s="10">
        <v>0.77239</v>
      </c>
      <c r="E242">
        <v>19660</v>
      </c>
      <c r="F242">
        <v>47</v>
      </c>
    </row>
    <row r="243" spans="2:6" ht="12.75">
      <c r="B243">
        <v>19063</v>
      </c>
      <c r="C243" s="5">
        <v>482</v>
      </c>
      <c r="D243" s="10">
        <v>0.81284</v>
      </c>
      <c r="E243">
        <v>19960</v>
      </c>
      <c r="F243">
        <v>48</v>
      </c>
    </row>
    <row r="244" spans="2:6" ht="12.75">
      <c r="B244">
        <v>20374</v>
      </c>
      <c r="C244" s="5">
        <v>628</v>
      </c>
      <c r="D244" s="10">
        <v>0.99011</v>
      </c>
      <c r="E244">
        <v>21605</v>
      </c>
      <c r="F244">
        <v>49</v>
      </c>
    </row>
    <row r="245" spans="2:6" ht="12.75">
      <c r="B245">
        <v>20542</v>
      </c>
      <c r="C245" s="5">
        <v>690.3</v>
      </c>
      <c r="D245" s="10">
        <v>0.93568</v>
      </c>
      <c r="E245">
        <v>21900</v>
      </c>
      <c r="F245">
        <v>50</v>
      </c>
    </row>
    <row r="246" spans="2:6" ht="12.75">
      <c r="B246">
        <v>20676</v>
      </c>
      <c r="C246" s="5">
        <v>738.1</v>
      </c>
      <c r="D246" s="10">
        <v>1.07111</v>
      </c>
      <c r="E246">
        <v>22040</v>
      </c>
      <c r="F246">
        <v>51</v>
      </c>
    </row>
    <row r="247" spans="2:6" ht="12.75">
      <c r="B247">
        <v>20399</v>
      </c>
      <c r="C247" s="5">
        <v>764.8</v>
      </c>
      <c r="D247" s="10">
        <v>1.05132</v>
      </c>
      <c r="E247">
        <v>21830</v>
      </c>
      <c r="F247">
        <v>52</v>
      </c>
    </row>
    <row r="248" spans="2:6" ht="12.75">
      <c r="B248">
        <v>20554</v>
      </c>
      <c r="C248" s="5">
        <v>787.3</v>
      </c>
      <c r="D248" s="10">
        <v>0.93858</v>
      </c>
      <c r="E248">
        <v>22045</v>
      </c>
      <c r="F248">
        <v>1</v>
      </c>
    </row>
    <row r="249" spans="2:6" ht="12.75">
      <c r="B249">
        <v>20674</v>
      </c>
      <c r="C249" s="5">
        <v>855.6</v>
      </c>
      <c r="D249" s="10">
        <v>0.82308</v>
      </c>
      <c r="E249">
        <v>22285</v>
      </c>
      <c r="F249">
        <v>2</v>
      </c>
    </row>
    <row r="250" spans="2:6" ht="12.75">
      <c r="B250">
        <v>20728</v>
      </c>
      <c r="C250" s="5">
        <v>901.3</v>
      </c>
      <c r="D250" s="10">
        <v>0.78185</v>
      </c>
      <c r="E250">
        <v>22505</v>
      </c>
      <c r="F250">
        <v>3</v>
      </c>
    </row>
    <row r="251" spans="2:6" ht="12.75">
      <c r="B251">
        <v>20711</v>
      </c>
      <c r="C251" s="5">
        <v>882.8</v>
      </c>
      <c r="D251" s="10">
        <v>0.77937</v>
      </c>
      <c r="E251">
        <v>22470</v>
      </c>
      <c r="F251">
        <v>4</v>
      </c>
    </row>
    <row r="252" spans="2:6" ht="12.75">
      <c r="B252">
        <v>20422</v>
      </c>
      <c r="C252" s="5">
        <v>864.1</v>
      </c>
      <c r="D252" s="10">
        <v>0.81048</v>
      </c>
      <c r="E252">
        <v>22155</v>
      </c>
      <c r="F252">
        <v>5</v>
      </c>
    </row>
    <row r="253" spans="2:6" ht="12.75">
      <c r="B253">
        <v>20335</v>
      </c>
      <c r="C253" s="5">
        <v>780.6</v>
      </c>
      <c r="D253" s="10">
        <v>0.78101</v>
      </c>
      <c r="E253">
        <v>21790</v>
      </c>
      <c r="F253">
        <v>6</v>
      </c>
    </row>
    <row r="254" spans="2:6" ht="12.75">
      <c r="B254">
        <v>19927</v>
      </c>
      <c r="C254" s="5">
        <v>757.5</v>
      </c>
      <c r="D254" s="10">
        <v>0.90675</v>
      </c>
      <c r="E254">
        <v>21325</v>
      </c>
      <c r="F254">
        <v>7</v>
      </c>
    </row>
    <row r="255" spans="2:6" ht="12.75">
      <c r="B255">
        <v>19808</v>
      </c>
      <c r="C255" s="5">
        <v>695.7</v>
      </c>
      <c r="D255" s="10">
        <v>0.98971</v>
      </c>
      <c r="E255">
        <v>21100</v>
      </c>
      <c r="F255">
        <v>8</v>
      </c>
    </row>
    <row r="256" spans="2:6" ht="12.75">
      <c r="B256">
        <v>19346</v>
      </c>
      <c r="C256" s="5">
        <v>626.9</v>
      </c>
      <c r="D256" s="10">
        <v>0.97808</v>
      </c>
      <c r="E256">
        <v>20560</v>
      </c>
      <c r="F256">
        <v>9</v>
      </c>
    </row>
    <row r="257" spans="2:6" ht="12.75">
      <c r="B257">
        <v>19007</v>
      </c>
      <c r="C257" s="5">
        <v>563.8</v>
      </c>
      <c r="D257" s="10">
        <v>0.76581</v>
      </c>
      <c r="E257">
        <v>20075</v>
      </c>
      <c r="F257">
        <v>10</v>
      </c>
    </row>
    <row r="258" spans="2:6" ht="12.75">
      <c r="B258">
        <v>18901</v>
      </c>
      <c r="C258" s="5">
        <v>509.7</v>
      </c>
      <c r="D258" s="10">
        <v>0.85434</v>
      </c>
      <c r="E258">
        <v>19875</v>
      </c>
      <c r="F258">
        <v>11</v>
      </c>
    </row>
    <row r="259" spans="2:6" ht="12.75">
      <c r="B259">
        <v>18750</v>
      </c>
      <c r="C259" s="5">
        <v>489.3</v>
      </c>
      <c r="D259" s="10">
        <v>0.89256</v>
      </c>
      <c r="E259">
        <v>19680</v>
      </c>
      <c r="F259">
        <v>12</v>
      </c>
    </row>
    <row r="260" spans="2:6" ht="12.75">
      <c r="B260">
        <v>18597</v>
      </c>
      <c r="C260" s="5">
        <v>408.4</v>
      </c>
      <c r="D260" s="10">
        <v>0.88411</v>
      </c>
      <c r="E260">
        <v>19320</v>
      </c>
      <c r="F260">
        <v>13</v>
      </c>
    </row>
    <row r="261" spans="2:6" ht="12.75">
      <c r="B261">
        <v>17170</v>
      </c>
      <c r="C261" s="5">
        <v>483.9</v>
      </c>
      <c r="D261" s="10">
        <v>1.58907</v>
      </c>
      <c r="E261">
        <v>18080</v>
      </c>
      <c r="F261">
        <v>14</v>
      </c>
    </row>
    <row r="262" spans="2:6" ht="12.75">
      <c r="B262">
        <v>17019</v>
      </c>
      <c r="C262" s="5">
        <v>394.7</v>
      </c>
      <c r="D262" s="10">
        <v>1.87833</v>
      </c>
      <c r="E262">
        <v>17730</v>
      </c>
      <c r="F262">
        <v>15</v>
      </c>
    </row>
    <row r="263" spans="2:6" ht="12.75">
      <c r="B263">
        <v>16923</v>
      </c>
      <c r="C263" s="5">
        <v>340.5</v>
      </c>
      <c r="D263" s="10">
        <v>2.46699</v>
      </c>
      <c r="E263">
        <v>17595</v>
      </c>
      <c r="F263">
        <v>16</v>
      </c>
    </row>
    <row r="264" spans="2:6" ht="12.75">
      <c r="B264">
        <v>16817</v>
      </c>
      <c r="C264" s="5">
        <v>216.7</v>
      </c>
      <c r="D264" s="10">
        <v>2.09218</v>
      </c>
      <c r="E264">
        <v>17280</v>
      </c>
      <c r="F264">
        <v>17</v>
      </c>
    </row>
    <row r="265" spans="2:6" ht="12.75">
      <c r="B265">
        <v>16491</v>
      </c>
      <c r="C265" s="5">
        <v>695</v>
      </c>
      <c r="D265" s="10">
        <v>3.7535</v>
      </c>
      <c r="E265">
        <v>17830</v>
      </c>
      <c r="F265">
        <v>18</v>
      </c>
    </row>
    <row r="266" spans="2:6" ht="12.75">
      <c r="B266">
        <v>16619</v>
      </c>
      <c r="C266" s="5">
        <v>774.5</v>
      </c>
      <c r="D266" s="10">
        <v>2.92312</v>
      </c>
      <c r="E266">
        <v>18270</v>
      </c>
      <c r="F266">
        <v>19</v>
      </c>
    </row>
    <row r="267" spans="2:6" ht="12.75">
      <c r="B267">
        <v>16882</v>
      </c>
      <c r="C267" s="5">
        <v>1014.3</v>
      </c>
      <c r="D267" s="10">
        <v>2.24334</v>
      </c>
      <c r="E267">
        <v>18985</v>
      </c>
      <c r="F267">
        <v>20</v>
      </c>
    </row>
    <row r="268" spans="2:6" ht="12.75">
      <c r="B268">
        <v>17294</v>
      </c>
      <c r="C268" s="5">
        <v>1264.8</v>
      </c>
      <c r="D268" s="10">
        <v>1.57491</v>
      </c>
      <c r="E268">
        <v>20120</v>
      </c>
      <c r="F268">
        <v>21</v>
      </c>
    </row>
    <row r="269" spans="2:6" ht="12.75">
      <c r="B269">
        <v>17661</v>
      </c>
      <c r="C269" s="5">
        <v>1407.7</v>
      </c>
      <c r="D269" s="10">
        <v>1.43438</v>
      </c>
      <c r="E269">
        <v>20550</v>
      </c>
      <c r="F269">
        <v>22</v>
      </c>
    </row>
    <row r="270" ht="12.75">
      <c r="A270" s="51">
        <v>42156</v>
      </c>
    </row>
    <row r="271" spans="2:6" ht="12.75">
      <c r="B271">
        <v>18959</v>
      </c>
      <c r="C271" s="5">
        <v>2617.4</v>
      </c>
      <c r="D271" s="10">
        <v>1.30365</v>
      </c>
      <c r="E271">
        <v>24055</v>
      </c>
      <c r="F271">
        <v>23</v>
      </c>
    </row>
    <row r="272" spans="2:6" ht="12.75">
      <c r="B272">
        <v>20174</v>
      </c>
      <c r="C272" s="5">
        <v>2722.4</v>
      </c>
      <c r="D272" s="10">
        <v>0.96816</v>
      </c>
      <c r="E272">
        <v>25810</v>
      </c>
      <c r="F272">
        <v>24</v>
      </c>
    </row>
    <row r="273" spans="2:6" ht="12.75">
      <c r="B273">
        <v>20904</v>
      </c>
      <c r="C273" s="5">
        <v>2874.3</v>
      </c>
      <c r="D273" s="10">
        <v>0.72235</v>
      </c>
      <c r="E273">
        <v>26420</v>
      </c>
      <c r="F273">
        <v>25</v>
      </c>
    </row>
    <row r="274" spans="2:6" ht="12.75">
      <c r="B274">
        <v>21578</v>
      </c>
      <c r="C274" s="5">
        <v>2775.6</v>
      </c>
      <c r="D274" s="10">
        <v>0.60328</v>
      </c>
      <c r="E274">
        <v>26535</v>
      </c>
      <c r="F274">
        <v>26</v>
      </c>
    </row>
    <row r="275" spans="2:6" ht="12.75">
      <c r="B275">
        <v>21733</v>
      </c>
      <c r="C275" s="5">
        <v>2948.2</v>
      </c>
      <c r="D275" s="10">
        <v>0.61012</v>
      </c>
      <c r="E275">
        <v>27155</v>
      </c>
      <c r="F275">
        <v>27</v>
      </c>
    </row>
    <row r="276" spans="2:6" ht="12.75">
      <c r="B276">
        <v>23107</v>
      </c>
      <c r="C276" s="5">
        <v>3126.3</v>
      </c>
      <c r="D276" s="10">
        <v>0.57675</v>
      </c>
      <c r="E276">
        <v>29215</v>
      </c>
      <c r="F276">
        <v>28</v>
      </c>
    </row>
    <row r="277" spans="2:6" ht="12.75">
      <c r="B277">
        <v>23502</v>
      </c>
      <c r="C277" s="5">
        <v>3083.2</v>
      </c>
      <c r="D277" s="10">
        <v>0.57033</v>
      </c>
      <c r="E277">
        <v>29450</v>
      </c>
      <c r="F277">
        <v>29</v>
      </c>
    </row>
    <row r="278" spans="2:6" ht="12.75">
      <c r="B278">
        <v>23743</v>
      </c>
      <c r="C278" s="5">
        <v>3022.2</v>
      </c>
      <c r="D278" s="10">
        <v>0.5313</v>
      </c>
      <c r="E278">
        <v>29400</v>
      </c>
      <c r="F278">
        <v>30</v>
      </c>
    </row>
    <row r="279" spans="2:6" ht="12.75">
      <c r="B279">
        <v>23774</v>
      </c>
      <c r="C279" s="5">
        <v>3048</v>
      </c>
      <c r="D279" s="10">
        <v>0.50779</v>
      </c>
      <c r="E279">
        <v>29440</v>
      </c>
      <c r="F279">
        <v>31</v>
      </c>
    </row>
    <row r="280" spans="2:6" ht="12.75">
      <c r="B280">
        <v>23430</v>
      </c>
      <c r="C280" s="5">
        <v>2810.1</v>
      </c>
      <c r="D280" s="10">
        <v>0.44629</v>
      </c>
      <c r="E280">
        <v>28495</v>
      </c>
      <c r="F280">
        <v>32</v>
      </c>
    </row>
    <row r="281" spans="2:6" ht="12.75">
      <c r="B281">
        <v>22923</v>
      </c>
      <c r="C281" s="5">
        <v>2864.7</v>
      </c>
      <c r="D281" s="10">
        <v>0.549</v>
      </c>
      <c r="E281">
        <v>27940</v>
      </c>
      <c r="F281">
        <v>33</v>
      </c>
    </row>
    <row r="282" spans="2:6" ht="12.75">
      <c r="B282">
        <v>22283</v>
      </c>
      <c r="C282" s="5">
        <v>2804.6</v>
      </c>
      <c r="D282" s="10">
        <v>0.60614</v>
      </c>
      <c r="E282">
        <v>27430</v>
      </c>
      <c r="F282">
        <v>34</v>
      </c>
    </row>
    <row r="283" spans="2:6" ht="12.75">
      <c r="B283">
        <v>21695</v>
      </c>
      <c r="C283" s="5">
        <v>2737.1</v>
      </c>
      <c r="D283" s="10">
        <v>0.72481</v>
      </c>
      <c r="E283">
        <v>26935</v>
      </c>
      <c r="F283">
        <v>35</v>
      </c>
    </row>
    <row r="284" spans="2:6" ht="12.75">
      <c r="B284">
        <v>20224</v>
      </c>
      <c r="C284" s="5">
        <v>1973.9</v>
      </c>
      <c r="D284" s="10">
        <v>0.81393</v>
      </c>
      <c r="E284">
        <v>24065</v>
      </c>
      <c r="F284">
        <v>36</v>
      </c>
    </row>
    <row r="285" spans="2:6" ht="12.75">
      <c r="B285">
        <v>19685</v>
      </c>
      <c r="C285" s="5">
        <v>1941.2</v>
      </c>
      <c r="D285" s="10">
        <v>0.9493</v>
      </c>
      <c r="E285">
        <v>23365</v>
      </c>
      <c r="F285">
        <v>37</v>
      </c>
    </row>
    <row r="286" spans="2:6" ht="12.75">
      <c r="B286">
        <v>19036</v>
      </c>
      <c r="C286" s="5">
        <v>1740.7</v>
      </c>
      <c r="D286" s="10">
        <v>1.05697</v>
      </c>
      <c r="E286">
        <v>22455</v>
      </c>
      <c r="F286">
        <v>38</v>
      </c>
    </row>
    <row r="287" spans="2:6" ht="12.75">
      <c r="B287">
        <v>18460</v>
      </c>
      <c r="C287" s="5">
        <v>1523.4</v>
      </c>
      <c r="D287" s="10">
        <v>1.2528</v>
      </c>
      <c r="E287">
        <v>21560</v>
      </c>
      <c r="F287">
        <v>39</v>
      </c>
    </row>
    <row r="288" spans="2:6" ht="12.75">
      <c r="B288">
        <v>17621</v>
      </c>
      <c r="C288" s="5">
        <v>140.7</v>
      </c>
      <c r="D288" s="10">
        <v>2.09111</v>
      </c>
      <c r="E288">
        <v>17805</v>
      </c>
      <c r="F288">
        <v>40</v>
      </c>
    </row>
    <row r="289" spans="2:6" ht="12.75">
      <c r="B289">
        <v>17633</v>
      </c>
      <c r="C289" s="5">
        <v>182.4</v>
      </c>
      <c r="D289" s="10">
        <v>2.87814</v>
      </c>
      <c r="E289">
        <v>17980</v>
      </c>
      <c r="F289">
        <v>41</v>
      </c>
    </row>
    <row r="290" spans="2:6" ht="12.75">
      <c r="B290">
        <v>17668</v>
      </c>
      <c r="C290" s="5">
        <v>235.3</v>
      </c>
      <c r="D290" s="10">
        <v>2.70557</v>
      </c>
      <c r="E290">
        <v>18125</v>
      </c>
      <c r="F290">
        <v>42</v>
      </c>
    </row>
    <row r="291" spans="2:6" ht="12.75">
      <c r="B291">
        <v>17944</v>
      </c>
      <c r="C291" s="5">
        <v>288.7</v>
      </c>
      <c r="D291" s="10">
        <v>2.01113</v>
      </c>
      <c r="E291">
        <v>18530</v>
      </c>
      <c r="F291">
        <v>43</v>
      </c>
    </row>
    <row r="292" spans="2:6" ht="12.75">
      <c r="B292">
        <v>17808</v>
      </c>
      <c r="C292" s="5">
        <v>370.1</v>
      </c>
      <c r="D292" s="10">
        <v>1.75446</v>
      </c>
      <c r="E292">
        <v>18635</v>
      </c>
      <c r="F292">
        <v>44</v>
      </c>
    </row>
    <row r="293" spans="2:6" ht="12.75">
      <c r="B293">
        <v>18801</v>
      </c>
      <c r="C293" s="5">
        <v>316.8</v>
      </c>
      <c r="D293" s="10">
        <v>0.72603</v>
      </c>
      <c r="E293">
        <v>19400</v>
      </c>
      <c r="F293">
        <v>45</v>
      </c>
    </row>
    <row r="294" spans="2:6" ht="12.75">
      <c r="B294">
        <v>18910</v>
      </c>
      <c r="C294" s="5">
        <v>373.7</v>
      </c>
      <c r="D294" s="10">
        <v>0.83706</v>
      </c>
      <c r="E294">
        <v>19580</v>
      </c>
      <c r="F294">
        <v>46</v>
      </c>
    </row>
    <row r="295" spans="2:6" ht="12.75">
      <c r="B295">
        <v>19028</v>
      </c>
      <c r="C295" s="5">
        <v>404.9</v>
      </c>
      <c r="D295" s="10">
        <v>0.77239</v>
      </c>
      <c r="E295">
        <v>19765</v>
      </c>
      <c r="F295">
        <v>47</v>
      </c>
    </row>
    <row r="296" spans="2:6" ht="12.75">
      <c r="B296">
        <v>19170</v>
      </c>
      <c r="C296" s="5">
        <v>482</v>
      </c>
      <c r="D296" s="10">
        <v>0.81284</v>
      </c>
      <c r="E296">
        <v>20070</v>
      </c>
      <c r="F296">
        <v>48</v>
      </c>
    </row>
    <row r="297" spans="2:6" ht="12.75">
      <c r="B297">
        <v>20490</v>
      </c>
      <c r="C297" s="5">
        <v>628</v>
      </c>
      <c r="D297" s="10">
        <v>0.99011</v>
      </c>
      <c r="E297">
        <v>21720</v>
      </c>
      <c r="F297">
        <v>49</v>
      </c>
    </row>
    <row r="298" spans="2:6" ht="12.75">
      <c r="B298">
        <v>20658</v>
      </c>
      <c r="C298" s="5">
        <v>690.3</v>
      </c>
      <c r="D298" s="10">
        <v>0.93568</v>
      </c>
      <c r="E298">
        <v>22015</v>
      </c>
      <c r="F298">
        <v>50</v>
      </c>
    </row>
    <row r="299" spans="2:6" ht="12.75">
      <c r="B299">
        <v>20792</v>
      </c>
      <c r="C299" s="5">
        <v>738.1</v>
      </c>
      <c r="D299" s="10">
        <v>1.07111</v>
      </c>
      <c r="E299">
        <v>22160</v>
      </c>
      <c r="F299">
        <v>51</v>
      </c>
    </row>
    <row r="300" spans="2:6" ht="12.75">
      <c r="B300">
        <v>20515</v>
      </c>
      <c r="C300" s="5">
        <v>764.8</v>
      </c>
      <c r="D300" s="10">
        <v>1.05132</v>
      </c>
      <c r="E300">
        <v>21945</v>
      </c>
      <c r="F300">
        <v>52</v>
      </c>
    </row>
    <row r="301" spans="2:6" ht="12.75">
      <c r="B301">
        <v>20658</v>
      </c>
      <c r="C301" s="5">
        <v>787.3</v>
      </c>
      <c r="D301" s="10">
        <v>0.93859</v>
      </c>
      <c r="E301">
        <v>22145</v>
      </c>
      <c r="F301">
        <v>1</v>
      </c>
    </row>
    <row r="302" spans="2:6" ht="12.75">
      <c r="B302">
        <v>20778</v>
      </c>
      <c r="C302" s="5">
        <v>855.6</v>
      </c>
      <c r="D302" s="10">
        <v>0.82307</v>
      </c>
      <c r="E302">
        <v>22390</v>
      </c>
      <c r="F302">
        <v>2</v>
      </c>
    </row>
    <row r="303" spans="2:6" ht="12.75">
      <c r="B303">
        <v>20833</v>
      </c>
      <c r="C303" s="5">
        <v>901.3</v>
      </c>
      <c r="D303" s="10">
        <v>0.78185</v>
      </c>
      <c r="E303">
        <v>22610</v>
      </c>
      <c r="F303">
        <v>3</v>
      </c>
    </row>
    <row r="304" spans="2:6" ht="12.75">
      <c r="B304">
        <v>20815</v>
      </c>
      <c r="C304" s="5">
        <v>882.8</v>
      </c>
      <c r="D304" s="10">
        <v>0.77938</v>
      </c>
      <c r="E304">
        <v>22570</v>
      </c>
      <c r="F304">
        <v>4</v>
      </c>
    </row>
    <row r="305" spans="2:6" ht="12.75">
      <c r="B305">
        <v>20555</v>
      </c>
      <c r="C305" s="5">
        <v>864.1</v>
      </c>
      <c r="D305" s="10">
        <v>0.81049</v>
      </c>
      <c r="E305">
        <v>22290</v>
      </c>
      <c r="F305">
        <v>5</v>
      </c>
    </row>
    <row r="306" spans="2:6" ht="12.75">
      <c r="B306">
        <v>20468</v>
      </c>
      <c r="C306" s="5">
        <v>780.6</v>
      </c>
      <c r="D306" s="10">
        <v>0.78101</v>
      </c>
      <c r="E306">
        <v>21925</v>
      </c>
      <c r="F306">
        <v>6</v>
      </c>
    </row>
    <row r="307" spans="2:6" ht="12.75">
      <c r="B307">
        <v>20060</v>
      </c>
      <c r="C307" s="5">
        <v>757.5</v>
      </c>
      <c r="D307" s="10">
        <v>0.90675</v>
      </c>
      <c r="E307">
        <v>21460</v>
      </c>
      <c r="F307">
        <v>7</v>
      </c>
    </row>
    <row r="308" spans="2:6" ht="12.75">
      <c r="B308">
        <v>19941</v>
      </c>
      <c r="C308" s="5">
        <v>695.7</v>
      </c>
      <c r="D308" s="10">
        <v>0.9897</v>
      </c>
      <c r="E308">
        <v>21235</v>
      </c>
      <c r="F308">
        <v>8</v>
      </c>
    </row>
    <row r="309" spans="2:6" ht="12.75">
      <c r="B309">
        <v>19438</v>
      </c>
      <c r="C309" s="5">
        <v>626.9</v>
      </c>
      <c r="D309" s="10">
        <v>0.97807</v>
      </c>
      <c r="E309">
        <v>20655</v>
      </c>
      <c r="F309">
        <v>9</v>
      </c>
    </row>
    <row r="310" spans="2:6" ht="12.75">
      <c r="B310">
        <v>19100</v>
      </c>
      <c r="C310" s="5">
        <v>563.8</v>
      </c>
      <c r="D310" s="10">
        <v>0.76581</v>
      </c>
      <c r="E310">
        <v>20170</v>
      </c>
      <c r="F310">
        <v>10</v>
      </c>
    </row>
    <row r="311" spans="2:6" ht="12.75">
      <c r="B311">
        <v>18994</v>
      </c>
      <c r="C311" s="5">
        <v>509.7</v>
      </c>
      <c r="D311" s="10">
        <v>0.85433</v>
      </c>
      <c r="E311">
        <v>19970</v>
      </c>
      <c r="F311">
        <v>11</v>
      </c>
    </row>
    <row r="312" spans="2:6" ht="12.75">
      <c r="B312">
        <v>18842</v>
      </c>
      <c r="C312" s="5">
        <v>489.3</v>
      </c>
      <c r="D312" s="10">
        <v>0.89255</v>
      </c>
      <c r="E312">
        <v>19770</v>
      </c>
      <c r="F312">
        <v>12</v>
      </c>
    </row>
    <row r="313" spans="2:6" ht="12.75">
      <c r="B313">
        <v>18689</v>
      </c>
      <c r="C313" s="5">
        <v>408.4</v>
      </c>
      <c r="D313" s="10">
        <v>0.88411</v>
      </c>
      <c r="E313">
        <v>19410</v>
      </c>
      <c r="F313">
        <v>13</v>
      </c>
    </row>
    <row r="314" spans="2:6" ht="12.75">
      <c r="B314">
        <v>17269</v>
      </c>
      <c r="C314" s="5">
        <v>483.9</v>
      </c>
      <c r="D314" s="10">
        <v>1.58907</v>
      </c>
      <c r="E314">
        <v>18180</v>
      </c>
      <c r="F314">
        <v>14</v>
      </c>
    </row>
    <row r="315" spans="2:6" ht="12.75">
      <c r="B315">
        <v>17118</v>
      </c>
      <c r="C315" s="5">
        <v>394.7</v>
      </c>
      <c r="D315" s="10">
        <v>1.87834</v>
      </c>
      <c r="E315">
        <v>17830</v>
      </c>
      <c r="F315">
        <v>15</v>
      </c>
    </row>
    <row r="316" spans="2:6" ht="12.75">
      <c r="B316">
        <v>17022</v>
      </c>
      <c r="C316" s="5">
        <v>340.5</v>
      </c>
      <c r="D316" s="10">
        <v>2.467</v>
      </c>
      <c r="E316">
        <v>17695</v>
      </c>
      <c r="F316">
        <v>16</v>
      </c>
    </row>
    <row r="317" spans="2:6" ht="12.75">
      <c r="B317">
        <v>16917</v>
      </c>
      <c r="C317" s="5">
        <v>216.7</v>
      </c>
      <c r="D317" s="10">
        <v>2.09219</v>
      </c>
      <c r="E317">
        <v>17380</v>
      </c>
      <c r="F317">
        <v>17</v>
      </c>
    </row>
    <row r="318" spans="2:6" ht="12.75">
      <c r="B318">
        <v>16564</v>
      </c>
      <c r="C318" s="5">
        <v>706.7</v>
      </c>
      <c r="D318" s="10">
        <v>3.7535</v>
      </c>
      <c r="E318">
        <v>17925</v>
      </c>
      <c r="F318">
        <v>18</v>
      </c>
    </row>
    <row r="319" spans="2:6" ht="12.75">
      <c r="B319">
        <v>16694</v>
      </c>
      <c r="C319" s="5">
        <v>787.5</v>
      </c>
      <c r="D319" s="10">
        <v>2.92311</v>
      </c>
      <c r="E319">
        <v>18375</v>
      </c>
      <c r="F319">
        <v>19</v>
      </c>
    </row>
    <row r="320" spans="2:6" ht="12.75">
      <c r="B320">
        <v>16961</v>
      </c>
      <c r="C320" s="5">
        <v>1031.4</v>
      </c>
      <c r="D320" s="10">
        <v>2.24334</v>
      </c>
      <c r="E320">
        <v>19100</v>
      </c>
      <c r="F320">
        <v>20</v>
      </c>
    </row>
    <row r="321" spans="2:6" ht="12.75">
      <c r="B321">
        <v>17380</v>
      </c>
      <c r="C321" s="5">
        <v>1286.1</v>
      </c>
      <c r="D321" s="10">
        <v>1.5749</v>
      </c>
      <c r="E321">
        <v>20250</v>
      </c>
      <c r="F321">
        <v>21</v>
      </c>
    </row>
    <row r="322" spans="2:6" ht="12.75">
      <c r="B322">
        <v>17753</v>
      </c>
      <c r="C322" s="5">
        <v>1431.3</v>
      </c>
      <c r="D322" s="10">
        <v>1.43438</v>
      </c>
      <c r="E322">
        <v>20690</v>
      </c>
      <c r="F322">
        <v>22</v>
      </c>
    </row>
    <row r="323" ht="12.75">
      <c r="A323" s="51">
        <v>42522</v>
      </c>
    </row>
    <row r="324" spans="2:6" ht="12.75">
      <c r="B324">
        <v>19104</v>
      </c>
      <c r="C324" s="5">
        <v>2668.4</v>
      </c>
      <c r="D324" s="10">
        <v>1.30365</v>
      </c>
      <c r="E324">
        <v>24295</v>
      </c>
      <c r="F324">
        <v>23</v>
      </c>
    </row>
    <row r="325" spans="2:6" ht="12.75">
      <c r="B325">
        <v>20336</v>
      </c>
      <c r="C325" s="5">
        <v>2775.5</v>
      </c>
      <c r="D325" s="10">
        <v>0.96816</v>
      </c>
      <c r="E325">
        <v>26080</v>
      </c>
      <c r="F325">
        <v>24</v>
      </c>
    </row>
    <row r="326" spans="2:6" ht="12.75">
      <c r="B326">
        <v>21080</v>
      </c>
      <c r="C326" s="5">
        <v>2930.3</v>
      </c>
      <c r="D326" s="10">
        <v>0.72236</v>
      </c>
      <c r="E326">
        <v>26700</v>
      </c>
      <c r="F326">
        <v>25</v>
      </c>
    </row>
    <row r="327" spans="2:6" ht="12.75">
      <c r="B327">
        <v>21767</v>
      </c>
      <c r="C327" s="5">
        <v>2829.7</v>
      </c>
      <c r="D327" s="10">
        <v>0.60328</v>
      </c>
      <c r="E327">
        <v>26820</v>
      </c>
      <c r="F327">
        <v>26</v>
      </c>
    </row>
    <row r="328" spans="2:6" ht="12.75">
      <c r="B328">
        <v>21947</v>
      </c>
      <c r="C328" s="5">
        <v>2997.4</v>
      </c>
      <c r="D328" s="10">
        <v>0.61012</v>
      </c>
      <c r="E328">
        <v>27460</v>
      </c>
      <c r="F328">
        <v>27</v>
      </c>
    </row>
    <row r="329" spans="2:6" ht="12.75">
      <c r="B329">
        <v>23335</v>
      </c>
      <c r="C329" s="5">
        <v>3178.5</v>
      </c>
      <c r="D329" s="10">
        <v>0.57675</v>
      </c>
      <c r="E329">
        <v>29545</v>
      </c>
      <c r="F329">
        <v>28</v>
      </c>
    </row>
    <row r="330" spans="2:6" ht="12.75">
      <c r="B330">
        <v>23736</v>
      </c>
      <c r="C330" s="5">
        <v>3134.6</v>
      </c>
      <c r="D330" s="10">
        <v>0.57033</v>
      </c>
      <c r="E330">
        <v>29785</v>
      </c>
      <c r="F330">
        <v>29</v>
      </c>
    </row>
    <row r="331" spans="2:6" ht="12.75">
      <c r="B331">
        <v>23981</v>
      </c>
      <c r="C331" s="5">
        <v>3072.6</v>
      </c>
      <c r="D331" s="10">
        <v>0.5313</v>
      </c>
      <c r="E331">
        <v>29735</v>
      </c>
      <c r="F331">
        <v>30</v>
      </c>
    </row>
    <row r="332" spans="2:6" ht="12.75">
      <c r="B332">
        <v>24013</v>
      </c>
      <c r="C332" s="5">
        <v>3098.8</v>
      </c>
      <c r="D332" s="10">
        <v>0.50779</v>
      </c>
      <c r="E332">
        <v>29775</v>
      </c>
      <c r="F332">
        <v>31</v>
      </c>
    </row>
    <row r="333" spans="2:6" ht="12.75">
      <c r="B333">
        <v>23667</v>
      </c>
      <c r="C333" s="5">
        <v>2856.6</v>
      </c>
      <c r="D333" s="10">
        <v>0.44629</v>
      </c>
      <c r="E333">
        <v>28815</v>
      </c>
      <c r="F333">
        <v>32</v>
      </c>
    </row>
    <row r="334" spans="2:6" ht="12.75">
      <c r="B334">
        <v>23152</v>
      </c>
      <c r="C334" s="5">
        <v>2912.1</v>
      </c>
      <c r="D334" s="10">
        <v>0.549</v>
      </c>
      <c r="E334">
        <v>28250</v>
      </c>
      <c r="F334">
        <v>33</v>
      </c>
    </row>
    <row r="335" spans="2:6" ht="12.75">
      <c r="B335">
        <v>22502</v>
      </c>
      <c r="C335" s="5">
        <v>2851.1</v>
      </c>
      <c r="D335" s="10">
        <v>0.60614</v>
      </c>
      <c r="E335">
        <v>27735</v>
      </c>
      <c r="F335">
        <v>34</v>
      </c>
    </row>
    <row r="336" spans="2:6" ht="12.75">
      <c r="B336">
        <v>21904</v>
      </c>
      <c r="C336" s="5">
        <v>2782.4</v>
      </c>
      <c r="D336" s="10">
        <v>0.7248</v>
      </c>
      <c r="E336">
        <v>27230</v>
      </c>
      <c r="F336">
        <v>35</v>
      </c>
    </row>
    <row r="337" spans="2:6" ht="12.75">
      <c r="B337">
        <v>20401</v>
      </c>
      <c r="C337" s="5">
        <v>2002.4</v>
      </c>
      <c r="D337" s="10">
        <v>0.81393</v>
      </c>
      <c r="E337">
        <v>24295</v>
      </c>
      <c r="F337">
        <v>36</v>
      </c>
    </row>
    <row r="338" spans="2:6" ht="12.75">
      <c r="B338">
        <v>19853</v>
      </c>
      <c r="C338" s="5">
        <v>1969.2</v>
      </c>
      <c r="D338" s="10">
        <v>0.9493</v>
      </c>
      <c r="E338">
        <v>23585</v>
      </c>
      <c r="F338">
        <v>37</v>
      </c>
    </row>
    <row r="339" spans="2:6" ht="12.75">
      <c r="B339">
        <v>19196</v>
      </c>
      <c r="C339" s="5">
        <v>1765.8</v>
      </c>
      <c r="D339" s="10">
        <v>1.05697</v>
      </c>
      <c r="E339">
        <v>22665</v>
      </c>
      <c r="F339">
        <v>38</v>
      </c>
    </row>
    <row r="340" spans="2:6" ht="12.75">
      <c r="B340">
        <v>18612</v>
      </c>
      <c r="C340" s="5">
        <v>1545.4</v>
      </c>
      <c r="D340" s="10">
        <v>1.2528</v>
      </c>
      <c r="E340">
        <v>21755</v>
      </c>
      <c r="F340">
        <v>39</v>
      </c>
    </row>
    <row r="341" spans="2:6" ht="12.75">
      <c r="B341">
        <v>17725</v>
      </c>
      <c r="C341" s="5">
        <v>140.7</v>
      </c>
      <c r="D341" s="10">
        <v>2.09112</v>
      </c>
      <c r="E341">
        <v>17905</v>
      </c>
      <c r="F341">
        <v>40</v>
      </c>
    </row>
    <row r="342" spans="2:6" ht="12.75">
      <c r="B342">
        <v>17737</v>
      </c>
      <c r="C342" s="5">
        <v>182.4</v>
      </c>
      <c r="D342" s="10">
        <v>2.87812</v>
      </c>
      <c r="E342">
        <v>18085</v>
      </c>
      <c r="F342">
        <v>41</v>
      </c>
    </row>
    <row r="343" spans="2:6" ht="12.75">
      <c r="B343">
        <v>17772</v>
      </c>
      <c r="C343" s="5">
        <v>235.3</v>
      </c>
      <c r="D343" s="10">
        <v>2.70555</v>
      </c>
      <c r="E343">
        <v>18230</v>
      </c>
      <c r="F343">
        <v>42</v>
      </c>
    </row>
    <row r="344" spans="2:6" ht="12.75">
      <c r="B344">
        <v>18048</v>
      </c>
      <c r="C344" s="5">
        <v>288.7</v>
      </c>
      <c r="D344" s="10">
        <v>2.01112</v>
      </c>
      <c r="E344">
        <v>18635</v>
      </c>
      <c r="F344">
        <v>43</v>
      </c>
    </row>
    <row r="345" spans="2:6" ht="12.75">
      <c r="B345">
        <v>17912</v>
      </c>
      <c r="C345" s="5">
        <v>370.1</v>
      </c>
      <c r="D345" s="10">
        <v>1.75446</v>
      </c>
      <c r="E345">
        <v>18740</v>
      </c>
      <c r="F345">
        <v>44</v>
      </c>
    </row>
    <row r="346" spans="2:6" ht="12.75">
      <c r="B346">
        <v>18907</v>
      </c>
      <c r="C346" s="5">
        <v>316.8</v>
      </c>
      <c r="D346" s="10">
        <v>0.72603</v>
      </c>
      <c r="E346">
        <v>19510</v>
      </c>
      <c r="F346">
        <v>45</v>
      </c>
    </row>
    <row r="347" spans="2:6" ht="12.75">
      <c r="B347">
        <v>19016</v>
      </c>
      <c r="C347" s="5">
        <v>373.7</v>
      </c>
      <c r="D347" s="10">
        <v>0.83708</v>
      </c>
      <c r="E347">
        <v>19685</v>
      </c>
      <c r="F347">
        <v>46</v>
      </c>
    </row>
    <row r="348" spans="2:6" ht="12.75">
      <c r="B348">
        <v>19134</v>
      </c>
      <c r="C348" s="5">
        <v>404.9</v>
      </c>
      <c r="D348" s="10">
        <v>0.77239</v>
      </c>
      <c r="E348">
        <v>19870</v>
      </c>
      <c r="F348">
        <v>47</v>
      </c>
    </row>
    <row r="349" spans="2:6" ht="12.75">
      <c r="B349">
        <v>19276</v>
      </c>
      <c r="C349" s="5">
        <v>482</v>
      </c>
      <c r="D349" s="10">
        <v>0.81284</v>
      </c>
      <c r="E349">
        <v>20175</v>
      </c>
      <c r="F349">
        <v>48</v>
      </c>
    </row>
    <row r="350" spans="2:6" ht="12.75">
      <c r="B350">
        <v>20605</v>
      </c>
      <c r="C350" s="5">
        <v>628</v>
      </c>
      <c r="D350" s="10">
        <v>0.99011</v>
      </c>
      <c r="E350">
        <v>21835</v>
      </c>
      <c r="F350">
        <v>49</v>
      </c>
    </row>
    <row r="351" spans="2:6" ht="12.75">
      <c r="B351">
        <v>20774</v>
      </c>
      <c r="C351" s="5">
        <v>690.3</v>
      </c>
      <c r="D351" s="10">
        <v>0.93568</v>
      </c>
      <c r="E351">
        <v>22130</v>
      </c>
      <c r="F351">
        <v>50</v>
      </c>
    </row>
    <row r="352" spans="2:6" ht="12.75">
      <c r="B352">
        <v>20908</v>
      </c>
      <c r="C352" s="5">
        <v>738.1</v>
      </c>
      <c r="D352" s="10">
        <v>1.07111</v>
      </c>
      <c r="E352">
        <v>22275</v>
      </c>
      <c r="F352">
        <v>51</v>
      </c>
    </row>
    <row r="353" spans="2:6" ht="12.75">
      <c r="B353">
        <v>20631</v>
      </c>
      <c r="C353" s="5">
        <v>764.8</v>
      </c>
      <c r="D353" s="10">
        <v>1.05132</v>
      </c>
      <c r="E353">
        <v>22060</v>
      </c>
      <c r="F353">
        <v>52</v>
      </c>
    </row>
    <row r="354" spans="2:6" ht="12.75">
      <c r="B354">
        <v>20770</v>
      </c>
      <c r="C354" s="5">
        <v>787.3</v>
      </c>
      <c r="D354" s="10">
        <v>0.93859</v>
      </c>
      <c r="E354">
        <v>22260</v>
      </c>
      <c r="F354">
        <v>1</v>
      </c>
    </row>
    <row r="355" spans="2:6" ht="12.75">
      <c r="B355">
        <v>20890</v>
      </c>
      <c r="C355" s="5">
        <v>855.6</v>
      </c>
      <c r="D355" s="10">
        <v>0.82307</v>
      </c>
      <c r="E355">
        <v>22500</v>
      </c>
      <c r="F355">
        <v>2</v>
      </c>
    </row>
    <row r="356" spans="2:6" ht="12.75">
      <c r="B356">
        <v>20945</v>
      </c>
      <c r="C356" s="5">
        <v>901.3</v>
      </c>
      <c r="D356" s="10">
        <v>0.78185</v>
      </c>
      <c r="E356">
        <v>22720</v>
      </c>
      <c r="F356">
        <v>3</v>
      </c>
    </row>
    <row r="357" spans="2:6" ht="12.75">
      <c r="B357">
        <v>20927</v>
      </c>
      <c r="C357" s="5">
        <v>882.8</v>
      </c>
      <c r="D357" s="10">
        <v>0.77938</v>
      </c>
      <c r="E357">
        <v>22685</v>
      </c>
      <c r="F357">
        <v>4</v>
      </c>
    </row>
    <row r="358" spans="2:6" ht="12.75">
      <c r="B358">
        <v>20698</v>
      </c>
      <c r="C358" s="5">
        <v>864.1</v>
      </c>
      <c r="D358" s="10">
        <v>0.81048</v>
      </c>
      <c r="E358">
        <v>22430</v>
      </c>
      <c r="F358">
        <v>5</v>
      </c>
    </row>
    <row r="359" spans="2:6" ht="12.75">
      <c r="B359">
        <v>20611</v>
      </c>
      <c r="C359" s="5">
        <v>780.6</v>
      </c>
      <c r="D359" s="10">
        <v>0.78101</v>
      </c>
      <c r="E359">
        <v>22065</v>
      </c>
      <c r="F359">
        <v>6</v>
      </c>
    </row>
    <row r="360" spans="2:6" ht="12.75">
      <c r="B360">
        <v>20203</v>
      </c>
      <c r="C360" s="5">
        <v>757.5</v>
      </c>
      <c r="D360" s="10">
        <v>0.90675</v>
      </c>
      <c r="E360">
        <v>21605</v>
      </c>
      <c r="F360">
        <v>7</v>
      </c>
    </row>
    <row r="361" spans="2:6" ht="12.75">
      <c r="B361">
        <v>20083</v>
      </c>
      <c r="C361" s="5">
        <v>695.7</v>
      </c>
      <c r="D361" s="10">
        <v>0.98971</v>
      </c>
      <c r="E361">
        <v>21375</v>
      </c>
      <c r="F361">
        <v>8</v>
      </c>
    </row>
    <row r="362" spans="2:6" ht="12.75">
      <c r="B362">
        <v>19537</v>
      </c>
      <c r="C362" s="5">
        <v>626.9</v>
      </c>
      <c r="D362" s="10">
        <v>0.97807</v>
      </c>
      <c r="E362">
        <v>20755</v>
      </c>
      <c r="F362">
        <v>9</v>
      </c>
    </row>
    <row r="363" spans="2:6" ht="12.75">
      <c r="B363">
        <v>19199</v>
      </c>
      <c r="C363" s="5">
        <v>563.8</v>
      </c>
      <c r="D363" s="10">
        <v>0.76581</v>
      </c>
      <c r="E363">
        <v>20270</v>
      </c>
      <c r="F363">
        <v>10</v>
      </c>
    </row>
    <row r="364" spans="2:6" ht="12.75">
      <c r="B364">
        <v>19093</v>
      </c>
      <c r="C364" s="5">
        <v>509.7</v>
      </c>
      <c r="D364" s="10">
        <v>0.85433</v>
      </c>
      <c r="E364">
        <v>20070</v>
      </c>
      <c r="F364">
        <v>11</v>
      </c>
    </row>
    <row r="365" spans="2:6" ht="12.75">
      <c r="B365">
        <v>18942</v>
      </c>
      <c r="C365" s="5">
        <v>489.3</v>
      </c>
      <c r="D365" s="10">
        <v>0.89256</v>
      </c>
      <c r="E365">
        <v>19870</v>
      </c>
      <c r="F365">
        <v>12</v>
      </c>
    </row>
    <row r="366" spans="2:6" ht="12.75">
      <c r="B366">
        <v>18789</v>
      </c>
      <c r="C366" s="5">
        <v>408.4</v>
      </c>
      <c r="D366" s="10">
        <v>0.88411</v>
      </c>
      <c r="E366">
        <v>19510</v>
      </c>
      <c r="F366">
        <v>13</v>
      </c>
    </row>
    <row r="367" spans="2:6" ht="12.75">
      <c r="B367">
        <v>17376</v>
      </c>
      <c r="C367" s="5">
        <v>483.9</v>
      </c>
      <c r="D367" s="10">
        <v>1.58907</v>
      </c>
      <c r="E367">
        <v>18290</v>
      </c>
      <c r="F367">
        <v>14</v>
      </c>
    </row>
    <row r="368" spans="2:6" ht="12.75">
      <c r="B368">
        <v>17226</v>
      </c>
      <c r="C368" s="5">
        <v>394.7</v>
      </c>
      <c r="D368" s="10">
        <v>1.87832</v>
      </c>
      <c r="E368">
        <v>17940</v>
      </c>
      <c r="F368">
        <v>15</v>
      </c>
    </row>
    <row r="369" spans="2:6" ht="12.75">
      <c r="B369">
        <v>17129</v>
      </c>
      <c r="C369" s="5">
        <v>340.5</v>
      </c>
      <c r="D369" s="10">
        <v>2.467</v>
      </c>
      <c r="E369">
        <v>17805</v>
      </c>
      <c r="F369">
        <v>16</v>
      </c>
    </row>
    <row r="370" spans="2:6" ht="12.75">
      <c r="B370">
        <v>17024</v>
      </c>
      <c r="C370" s="5">
        <v>216.7</v>
      </c>
      <c r="D370" s="10">
        <v>2.09219</v>
      </c>
      <c r="E370">
        <v>17485</v>
      </c>
      <c r="F370">
        <v>17</v>
      </c>
    </row>
    <row r="371" spans="2:6" ht="12.75">
      <c r="B371">
        <v>16641</v>
      </c>
      <c r="C371" s="5">
        <v>717.6</v>
      </c>
      <c r="D371" s="10">
        <v>3.7535</v>
      </c>
      <c r="E371">
        <v>18025</v>
      </c>
      <c r="F371">
        <v>18</v>
      </c>
    </row>
    <row r="372" spans="2:6" ht="12.75">
      <c r="B372">
        <v>16773</v>
      </c>
      <c r="C372" s="5">
        <v>799.7</v>
      </c>
      <c r="D372" s="10">
        <v>2.92311</v>
      </c>
      <c r="E372">
        <v>18480</v>
      </c>
      <c r="F372">
        <v>19</v>
      </c>
    </row>
    <row r="373" spans="2:6" ht="12.75">
      <c r="B373">
        <v>17044</v>
      </c>
      <c r="C373" s="5">
        <v>1047.3</v>
      </c>
      <c r="D373" s="10">
        <v>2.24334</v>
      </c>
      <c r="E373">
        <v>19215</v>
      </c>
      <c r="F373">
        <v>20</v>
      </c>
    </row>
    <row r="374" spans="2:6" ht="12.75">
      <c r="B374">
        <v>17470</v>
      </c>
      <c r="C374" s="5">
        <v>1305.9</v>
      </c>
      <c r="D374" s="10">
        <v>1.5749</v>
      </c>
      <c r="E374">
        <v>20385</v>
      </c>
      <c r="F374">
        <v>21</v>
      </c>
    </row>
    <row r="375" spans="2:6" ht="12.75">
      <c r="B375">
        <v>17849</v>
      </c>
      <c r="C375" s="5">
        <v>1453.4</v>
      </c>
      <c r="D375" s="10">
        <v>1.43438</v>
      </c>
      <c r="E375">
        <v>20830</v>
      </c>
      <c r="F375">
        <v>22</v>
      </c>
    </row>
    <row r="376" ht="12.75">
      <c r="A376" s="51">
        <v>42887</v>
      </c>
    </row>
    <row r="377" spans="2:6" ht="12.75">
      <c r="B377">
        <v>19252</v>
      </c>
      <c r="C377" s="5">
        <v>2716</v>
      </c>
      <c r="D377" s="10">
        <v>1.30366</v>
      </c>
      <c r="E377">
        <v>24540</v>
      </c>
      <c r="F377">
        <v>23</v>
      </c>
    </row>
    <row r="378" spans="2:6" ht="12.75">
      <c r="B378">
        <v>20499</v>
      </c>
      <c r="C378" s="5">
        <v>2825</v>
      </c>
      <c r="D378" s="10">
        <v>0.96816</v>
      </c>
      <c r="E378">
        <v>26345</v>
      </c>
      <c r="F378">
        <v>24</v>
      </c>
    </row>
    <row r="379" spans="2:6" ht="12.75">
      <c r="B379">
        <v>21257</v>
      </c>
      <c r="C379" s="5">
        <v>2982.6</v>
      </c>
      <c r="D379" s="10">
        <v>0.72236</v>
      </c>
      <c r="E379">
        <v>26980</v>
      </c>
      <c r="F379">
        <v>25</v>
      </c>
    </row>
    <row r="380" spans="2:6" ht="12.75">
      <c r="B380">
        <v>21956</v>
      </c>
      <c r="C380" s="5">
        <v>2880.1</v>
      </c>
      <c r="D380" s="10">
        <v>0.60328</v>
      </c>
      <c r="E380">
        <v>27100</v>
      </c>
      <c r="F380">
        <v>26</v>
      </c>
    </row>
    <row r="381" spans="2:6" ht="12.75">
      <c r="B381">
        <v>22162</v>
      </c>
      <c r="C381" s="5">
        <v>3043.3</v>
      </c>
      <c r="D381" s="10">
        <v>0.61012</v>
      </c>
      <c r="E381">
        <v>27760</v>
      </c>
      <c r="F381">
        <v>27</v>
      </c>
    </row>
    <row r="382" spans="2:6" ht="12.75">
      <c r="B382">
        <v>23563</v>
      </c>
      <c r="C382" s="5">
        <v>3227.1</v>
      </c>
      <c r="D382" s="10">
        <v>0.57675</v>
      </c>
      <c r="E382">
        <v>29865</v>
      </c>
      <c r="F382">
        <v>28</v>
      </c>
    </row>
    <row r="383" spans="2:6" ht="12.75">
      <c r="B383">
        <v>23971</v>
      </c>
      <c r="C383" s="5">
        <v>3182.6</v>
      </c>
      <c r="D383" s="10">
        <v>0.57033</v>
      </c>
      <c r="E383">
        <v>30110</v>
      </c>
      <c r="F383">
        <v>29</v>
      </c>
    </row>
    <row r="384" spans="2:6" ht="12.75">
      <c r="B384">
        <v>24220</v>
      </c>
      <c r="C384" s="5">
        <v>3119.7</v>
      </c>
      <c r="D384" s="10">
        <v>0.5313</v>
      </c>
      <c r="E384">
        <v>30060</v>
      </c>
      <c r="F384">
        <v>30</v>
      </c>
    </row>
    <row r="385" spans="2:6" ht="12.75">
      <c r="B385">
        <v>24252</v>
      </c>
      <c r="C385" s="5">
        <v>3146.3</v>
      </c>
      <c r="D385" s="10">
        <v>0.50779</v>
      </c>
      <c r="E385">
        <v>30100</v>
      </c>
      <c r="F385">
        <v>31</v>
      </c>
    </row>
    <row r="386" spans="2:6" ht="12.75">
      <c r="B386">
        <v>23906</v>
      </c>
      <c r="C386" s="5">
        <v>2900</v>
      </c>
      <c r="D386" s="10">
        <v>0.44629</v>
      </c>
      <c r="E386">
        <v>29130</v>
      </c>
      <c r="F386">
        <v>32</v>
      </c>
    </row>
    <row r="387" spans="2:6" ht="12.75">
      <c r="B387">
        <v>23382</v>
      </c>
      <c r="C387" s="5">
        <v>2956.4</v>
      </c>
      <c r="D387" s="10">
        <v>0.549</v>
      </c>
      <c r="E387">
        <v>28560</v>
      </c>
      <c r="F387">
        <v>33</v>
      </c>
    </row>
    <row r="388" spans="2:6" ht="12.75">
      <c r="B388">
        <v>22725</v>
      </c>
      <c r="C388" s="5">
        <v>2894.4</v>
      </c>
      <c r="D388" s="10">
        <v>0.60614</v>
      </c>
      <c r="E388">
        <v>28040</v>
      </c>
      <c r="F388">
        <v>34</v>
      </c>
    </row>
    <row r="389" spans="2:6" ht="12.75">
      <c r="B389">
        <v>22115</v>
      </c>
      <c r="C389" s="5">
        <v>2824.7</v>
      </c>
      <c r="D389" s="10">
        <v>0.72481</v>
      </c>
      <c r="E389">
        <v>27520</v>
      </c>
      <c r="F389">
        <v>35</v>
      </c>
    </row>
    <row r="390" spans="2:6" ht="12.75">
      <c r="B390">
        <v>20584</v>
      </c>
      <c r="C390" s="5">
        <v>2029.1</v>
      </c>
      <c r="D390" s="10">
        <v>0.81393</v>
      </c>
      <c r="E390">
        <v>24530</v>
      </c>
      <c r="F390">
        <v>36</v>
      </c>
    </row>
    <row r="391" spans="2:6" ht="12.75">
      <c r="B391">
        <v>20029</v>
      </c>
      <c r="C391" s="5">
        <v>1995.4</v>
      </c>
      <c r="D391" s="10">
        <v>0.9493</v>
      </c>
      <c r="E391">
        <v>23810</v>
      </c>
      <c r="F391">
        <v>37</v>
      </c>
    </row>
    <row r="392" spans="2:6" ht="12.75">
      <c r="B392">
        <v>19363</v>
      </c>
      <c r="C392" s="5">
        <v>1789.3</v>
      </c>
      <c r="D392" s="10">
        <v>1.05697</v>
      </c>
      <c r="E392">
        <v>22875</v>
      </c>
      <c r="F392">
        <v>38</v>
      </c>
    </row>
    <row r="393" spans="2:6" ht="12.75">
      <c r="B393">
        <v>18771</v>
      </c>
      <c r="C393" s="5">
        <v>1566</v>
      </c>
      <c r="D393" s="10">
        <v>1.2528</v>
      </c>
      <c r="E393">
        <v>21955</v>
      </c>
      <c r="F393">
        <v>39</v>
      </c>
    </row>
    <row r="394" spans="2:6" ht="12.75">
      <c r="B394">
        <v>17836</v>
      </c>
      <c r="C394" s="5">
        <v>140.7</v>
      </c>
      <c r="D394" s="10">
        <v>2.09109</v>
      </c>
      <c r="E394">
        <v>18020</v>
      </c>
      <c r="F394">
        <v>40</v>
      </c>
    </row>
    <row r="395" spans="2:6" ht="12.75">
      <c r="B395">
        <v>17848</v>
      </c>
      <c r="C395" s="5">
        <v>182.4</v>
      </c>
      <c r="D395" s="10">
        <v>2.87813</v>
      </c>
      <c r="E395">
        <v>18195</v>
      </c>
      <c r="F395">
        <v>41</v>
      </c>
    </row>
    <row r="396" spans="2:6" ht="12.75">
      <c r="B396">
        <v>17884</v>
      </c>
      <c r="C396" s="5">
        <v>235.3</v>
      </c>
      <c r="D396" s="10">
        <v>2.70556</v>
      </c>
      <c r="E396">
        <v>18340</v>
      </c>
      <c r="F396">
        <v>42</v>
      </c>
    </row>
    <row r="397" spans="2:6" ht="12.75">
      <c r="B397">
        <v>18159</v>
      </c>
      <c r="C397" s="5">
        <v>288.7</v>
      </c>
      <c r="D397" s="10">
        <v>2.01113</v>
      </c>
      <c r="E397">
        <v>18750</v>
      </c>
      <c r="F397">
        <v>43</v>
      </c>
    </row>
    <row r="398" spans="2:6" ht="12.75">
      <c r="B398">
        <v>18024</v>
      </c>
      <c r="C398" s="5">
        <v>370.1</v>
      </c>
      <c r="D398" s="10">
        <v>1.75447</v>
      </c>
      <c r="E398">
        <v>18850</v>
      </c>
      <c r="F398">
        <v>44</v>
      </c>
    </row>
    <row r="399" spans="2:6" ht="12.75">
      <c r="B399">
        <v>19021</v>
      </c>
      <c r="C399" s="5">
        <v>316.8</v>
      </c>
      <c r="D399" s="10">
        <v>0.72603</v>
      </c>
      <c r="E399">
        <v>19620</v>
      </c>
      <c r="F399">
        <v>45</v>
      </c>
    </row>
    <row r="400" spans="2:6" ht="12.75">
      <c r="B400">
        <v>19130</v>
      </c>
      <c r="C400" s="5">
        <v>373.7</v>
      </c>
      <c r="D400" s="10">
        <v>0.83706</v>
      </c>
      <c r="E400">
        <v>19800</v>
      </c>
      <c r="F400">
        <v>46</v>
      </c>
    </row>
    <row r="401" spans="2:6" ht="12.75">
      <c r="B401">
        <v>19248</v>
      </c>
      <c r="C401" s="5">
        <v>404.9</v>
      </c>
      <c r="D401" s="10">
        <v>0.77239</v>
      </c>
      <c r="E401">
        <v>19985</v>
      </c>
      <c r="F401">
        <v>47</v>
      </c>
    </row>
    <row r="402" spans="2:6" ht="12.75">
      <c r="B402">
        <v>19390</v>
      </c>
      <c r="C402" s="5">
        <v>482</v>
      </c>
      <c r="D402" s="10">
        <v>0.81283</v>
      </c>
      <c r="E402">
        <v>20290</v>
      </c>
      <c r="F402">
        <v>48</v>
      </c>
    </row>
    <row r="403" spans="2:6" ht="12.75">
      <c r="B403">
        <v>20730</v>
      </c>
      <c r="C403" s="5">
        <v>628</v>
      </c>
      <c r="D403" s="10">
        <v>0.9901</v>
      </c>
      <c r="E403">
        <v>21960</v>
      </c>
      <c r="F403">
        <v>49</v>
      </c>
    </row>
    <row r="404" spans="2:6" ht="12.75">
      <c r="B404">
        <v>20898</v>
      </c>
      <c r="C404" s="5">
        <v>690.3</v>
      </c>
      <c r="D404" s="10">
        <v>0.93568</v>
      </c>
      <c r="E404">
        <v>22255</v>
      </c>
      <c r="F404">
        <v>50</v>
      </c>
    </row>
    <row r="405" spans="2:6" ht="12.75">
      <c r="B405">
        <v>21032</v>
      </c>
      <c r="C405" s="5">
        <v>738.1</v>
      </c>
      <c r="D405" s="10">
        <v>1.07111</v>
      </c>
      <c r="E405">
        <v>22400</v>
      </c>
      <c r="F405">
        <v>51</v>
      </c>
    </row>
    <row r="406" spans="2:6" ht="12.75">
      <c r="B406">
        <v>20755</v>
      </c>
      <c r="C406" s="5">
        <v>764.8</v>
      </c>
      <c r="D406" s="10">
        <v>1.05132</v>
      </c>
      <c r="E406">
        <v>22185</v>
      </c>
      <c r="F406">
        <v>52</v>
      </c>
    </row>
    <row r="407" spans="2:6" ht="12.75">
      <c r="B407">
        <v>20887</v>
      </c>
      <c r="C407" s="5">
        <v>787.3</v>
      </c>
      <c r="D407" s="10">
        <v>0.93859</v>
      </c>
      <c r="E407">
        <v>22375</v>
      </c>
      <c r="F407">
        <v>1</v>
      </c>
    </row>
    <row r="408" spans="2:6" ht="12.75">
      <c r="B408">
        <v>21007</v>
      </c>
      <c r="C408" s="5">
        <v>855.6</v>
      </c>
      <c r="D408" s="10">
        <v>0.82307</v>
      </c>
      <c r="E408">
        <v>22615</v>
      </c>
      <c r="F408">
        <v>2</v>
      </c>
    </row>
    <row r="409" spans="2:6" ht="12.75">
      <c r="B409">
        <v>21061</v>
      </c>
      <c r="C409" s="5">
        <v>901.3</v>
      </c>
      <c r="D409" s="10">
        <v>0.78185</v>
      </c>
      <c r="E409">
        <v>22835</v>
      </c>
      <c r="F409">
        <v>3</v>
      </c>
    </row>
    <row r="410" spans="2:6" ht="12.75">
      <c r="B410">
        <v>21044</v>
      </c>
      <c r="C410" s="5">
        <v>882.8</v>
      </c>
      <c r="D410" s="10">
        <v>0.77938</v>
      </c>
      <c r="E410">
        <v>22800</v>
      </c>
      <c r="F410">
        <v>4</v>
      </c>
    </row>
    <row r="411" spans="2:6" ht="12.75">
      <c r="B411">
        <v>20846</v>
      </c>
      <c r="C411" s="5">
        <v>864.1</v>
      </c>
      <c r="D411" s="10">
        <v>0.81048</v>
      </c>
      <c r="E411">
        <v>22580</v>
      </c>
      <c r="F411">
        <v>5</v>
      </c>
    </row>
    <row r="412" spans="2:6" ht="12.75">
      <c r="B412">
        <v>20760</v>
      </c>
      <c r="C412" s="5">
        <v>780.6</v>
      </c>
      <c r="D412" s="10">
        <v>0.78101</v>
      </c>
      <c r="E412">
        <v>22215</v>
      </c>
      <c r="F412">
        <v>6</v>
      </c>
    </row>
    <row r="413" spans="2:6" ht="12.75">
      <c r="B413">
        <v>20352</v>
      </c>
      <c r="C413" s="5">
        <v>757.5</v>
      </c>
      <c r="D413" s="10">
        <v>0.90675</v>
      </c>
      <c r="E413">
        <v>21750</v>
      </c>
      <c r="F413">
        <v>7</v>
      </c>
    </row>
    <row r="414" spans="2:6" ht="12.75">
      <c r="B414">
        <v>20232</v>
      </c>
      <c r="C414" s="5">
        <v>695.7</v>
      </c>
      <c r="D414" s="10">
        <v>0.98971</v>
      </c>
      <c r="E414">
        <v>21525</v>
      </c>
      <c r="F414">
        <v>8</v>
      </c>
    </row>
    <row r="415" spans="2:6" ht="12.75">
      <c r="B415">
        <v>19640</v>
      </c>
      <c r="C415" s="5">
        <v>626.9</v>
      </c>
      <c r="D415" s="10">
        <v>0.97807</v>
      </c>
      <c r="E415">
        <v>20855</v>
      </c>
      <c r="F415">
        <v>9</v>
      </c>
    </row>
    <row r="416" spans="2:6" ht="12.75">
      <c r="B416">
        <v>19302</v>
      </c>
      <c r="C416" s="5">
        <v>563.8</v>
      </c>
      <c r="D416" s="10">
        <v>0.76582</v>
      </c>
      <c r="E416">
        <v>20370</v>
      </c>
      <c r="F416">
        <v>10</v>
      </c>
    </row>
    <row r="417" spans="2:6" ht="12.75">
      <c r="B417">
        <v>19196</v>
      </c>
      <c r="C417" s="5">
        <v>509.7</v>
      </c>
      <c r="D417" s="10">
        <v>0.85434</v>
      </c>
      <c r="E417">
        <v>20170</v>
      </c>
      <c r="F417">
        <v>11</v>
      </c>
    </row>
    <row r="418" spans="2:6" ht="12.75">
      <c r="B418">
        <v>19045</v>
      </c>
      <c r="C418" s="5">
        <v>489.3</v>
      </c>
      <c r="D418" s="10">
        <v>0.89255</v>
      </c>
      <c r="E418">
        <v>19975</v>
      </c>
      <c r="F418">
        <v>12</v>
      </c>
    </row>
    <row r="419" spans="2:6" ht="12.75">
      <c r="B419">
        <v>18892</v>
      </c>
      <c r="C419" s="5">
        <v>408.4</v>
      </c>
      <c r="D419" s="10">
        <v>0.8841</v>
      </c>
      <c r="E419">
        <v>19615</v>
      </c>
      <c r="F419">
        <v>13</v>
      </c>
    </row>
    <row r="420" spans="2:6" ht="12.75">
      <c r="B420">
        <v>17488</v>
      </c>
      <c r="C420" s="5">
        <v>483.9</v>
      </c>
      <c r="D420" s="10">
        <v>1.58907</v>
      </c>
      <c r="E420">
        <v>18400</v>
      </c>
      <c r="F420">
        <v>14</v>
      </c>
    </row>
    <row r="421" spans="2:6" ht="12.75">
      <c r="B421">
        <v>17337</v>
      </c>
      <c r="C421" s="5">
        <v>394.7</v>
      </c>
      <c r="D421" s="10">
        <v>1.87833</v>
      </c>
      <c r="E421">
        <v>18050</v>
      </c>
      <c r="F421">
        <v>15</v>
      </c>
    </row>
    <row r="422" spans="2:6" ht="12.75">
      <c r="B422">
        <v>17241</v>
      </c>
      <c r="C422" s="5">
        <v>340.5</v>
      </c>
      <c r="D422" s="10">
        <v>2.46699</v>
      </c>
      <c r="E422">
        <v>17915</v>
      </c>
      <c r="F422">
        <v>16</v>
      </c>
    </row>
    <row r="423" spans="2:6" ht="12.75">
      <c r="B423">
        <v>17136</v>
      </c>
      <c r="C423" s="5">
        <v>216.7</v>
      </c>
      <c r="D423" s="10">
        <v>2.09218</v>
      </c>
      <c r="E423">
        <v>17595</v>
      </c>
      <c r="F423">
        <v>17</v>
      </c>
    </row>
    <row r="424" spans="2:6" ht="12.75">
      <c r="B424">
        <v>16721</v>
      </c>
      <c r="C424" s="5">
        <v>727.7</v>
      </c>
      <c r="D424" s="10">
        <v>3.75351</v>
      </c>
      <c r="E424">
        <v>18120</v>
      </c>
      <c r="F424">
        <v>18</v>
      </c>
    </row>
    <row r="425" spans="2:6" ht="12.75">
      <c r="B425">
        <v>16855</v>
      </c>
      <c r="C425" s="5">
        <v>811</v>
      </c>
      <c r="D425" s="10">
        <v>2.92311</v>
      </c>
      <c r="E425">
        <v>18585</v>
      </c>
      <c r="F425">
        <v>19</v>
      </c>
    </row>
    <row r="426" spans="2:6" ht="12.75">
      <c r="B426">
        <v>17130</v>
      </c>
      <c r="C426" s="5">
        <v>1062.1</v>
      </c>
      <c r="D426" s="10">
        <v>2.24334</v>
      </c>
      <c r="E426">
        <v>19330</v>
      </c>
      <c r="F426">
        <v>20</v>
      </c>
    </row>
    <row r="427" spans="2:6" ht="12.75">
      <c r="B427">
        <v>17561</v>
      </c>
      <c r="C427" s="5">
        <v>1324.3</v>
      </c>
      <c r="D427" s="10">
        <v>1.57491</v>
      </c>
      <c r="E427">
        <v>20520</v>
      </c>
      <c r="F427">
        <v>21</v>
      </c>
    </row>
    <row r="428" spans="2:6" ht="12.75">
      <c r="B428">
        <v>17946</v>
      </c>
      <c r="C428" s="5">
        <v>1473.9</v>
      </c>
      <c r="D428" s="10">
        <v>1.43438</v>
      </c>
      <c r="E428">
        <v>20970</v>
      </c>
      <c r="F428">
        <v>22</v>
      </c>
    </row>
    <row r="429" ht="12.75">
      <c r="A429" s="51">
        <v>43252</v>
      </c>
    </row>
    <row r="430" spans="2:6" ht="12.75">
      <c r="B430">
        <v>19400</v>
      </c>
      <c r="C430" s="5">
        <v>2760.2</v>
      </c>
      <c r="D430" s="10">
        <v>1.30366</v>
      </c>
      <c r="E430">
        <v>24770</v>
      </c>
      <c r="F430">
        <v>23</v>
      </c>
    </row>
    <row r="431" spans="2:6" ht="12.75">
      <c r="B431">
        <v>20662</v>
      </c>
      <c r="C431" s="5">
        <v>2870.9</v>
      </c>
      <c r="D431" s="10">
        <v>0.96816</v>
      </c>
      <c r="E431">
        <v>26605</v>
      </c>
      <c r="F431">
        <v>24</v>
      </c>
    </row>
    <row r="432" spans="2:6" ht="12.75">
      <c r="B432">
        <v>21432</v>
      </c>
      <c r="C432" s="5">
        <v>3031.1</v>
      </c>
      <c r="D432" s="10">
        <v>0.72235</v>
      </c>
      <c r="E432">
        <v>27245</v>
      </c>
      <c r="F432">
        <v>25</v>
      </c>
    </row>
    <row r="433" spans="2:6" ht="12.75">
      <c r="B433">
        <v>22142</v>
      </c>
      <c r="C433" s="5">
        <v>2927</v>
      </c>
      <c r="D433" s="10">
        <v>0.60328</v>
      </c>
      <c r="E433">
        <v>27370</v>
      </c>
      <c r="F433">
        <v>26</v>
      </c>
    </row>
    <row r="434" spans="2:6" ht="12.75">
      <c r="B434">
        <v>22376</v>
      </c>
      <c r="C434" s="5">
        <v>3085.9</v>
      </c>
      <c r="D434" s="10">
        <v>0.61012</v>
      </c>
      <c r="E434">
        <v>28050</v>
      </c>
      <c r="F434">
        <v>27</v>
      </c>
    </row>
    <row r="435" spans="2:6" ht="12.75">
      <c r="B435">
        <v>23788</v>
      </c>
      <c r="C435" s="5">
        <v>3272.3</v>
      </c>
      <c r="D435" s="10">
        <v>0.57675</v>
      </c>
      <c r="E435">
        <v>30180</v>
      </c>
      <c r="F435">
        <v>28</v>
      </c>
    </row>
    <row r="436" spans="2:6" ht="12.75">
      <c r="B436">
        <v>24201</v>
      </c>
      <c r="C436" s="5">
        <v>3227.1</v>
      </c>
      <c r="D436" s="10">
        <v>0.57033</v>
      </c>
      <c r="E436">
        <v>30430</v>
      </c>
      <c r="F436">
        <v>29</v>
      </c>
    </row>
    <row r="437" spans="2:6" ht="12.75">
      <c r="B437">
        <v>24454</v>
      </c>
      <c r="C437" s="5">
        <v>3163.3</v>
      </c>
      <c r="D437" s="10">
        <v>0.5313</v>
      </c>
      <c r="E437">
        <v>30375</v>
      </c>
      <c r="F437">
        <v>30</v>
      </c>
    </row>
    <row r="438" spans="2:6" ht="12.75">
      <c r="B438">
        <v>24487</v>
      </c>
      <c r="C438" s="5">
        <v>3190.3</v>
      </c>
      <c r="D438" s="10">
        <v>0.50779</v>
      </c>
      <c r="E438">
        <v>30415</v>
      </c>
      <c r="F438">
        <v>31</v>
      </c>
    </row>
    <row r="439" spans="2:6" ht="12.75">
      <c r="B439">
        <v>24142</v>
      </c>
      <c r="C439" s="5">
        <v>2940.4</v>
      </c>
      <c r="D439" s="10">
        <v>0.44629</v>
      </c>
      <c r="E439">
        <v>29440</v>
      </c>
      <c r="F439">
        <v>32</v>
      </c>
    </row>
    <row r="440" spans="2:6" ht="12.75">
      <c r="B440">
        <v>23611</v>
      </c>
      <c r="C440" s="5">
        <v>2997.5</v>
      </c>
      <c r="D440" s="10">
        <v>0.54899</v>
      </c>
      <c r="E440">
        <v>28860</v>
      </c>
      <c r="F440">
        <v>33</v>
      </c>
    </row>
    <row r="441" spans="2:6" ht="12.75">
      <c r="B441">
        <v>22946</v>
      </c>
      <c r="C441" s="5">
        <v>2934.7</v>
      </c>
      <c r="D441" s="10">
        <v>0.60614</v>
      </c>
      <c r="E441">
        <v>28335</v>
      </c>
      <c r="F441">
        <v>34</v>
      </c>
    </row>
    <row r="442" spans="2:6" ht="12.75">
      <c r="B442">
        <v>22327</v>
      </c>
      <c r="C442" s="5">
        <v>2864</v>
      </c>
      <c r="D442" s="10">
        <v>0.72481</v>
      </c>
      <c r="E442">
        <v>27805</v>
      </c>
      <c r="F442">
        <v>35</v>
      </c>
    </row>
    <row r="443" spans="2:6" ht="12.75">
      <c r="B443">
        <v>20769</v>
      </c>
      <c r="C443" s="5">
        <v>2053.8</v>
      </c>
      <c r="D443" s="10">
        <v>0.81393</v>
      </c>
      <c r="E443">
        <v>24765</v>
      </c>
      <c r="F443">
        <v>36</v>
      </c>
    </row>
    <row r="444" spans="2:6" ht="12.75">
      <c r="B444">
        <v>20208</v>
      </c>
      <c r="C444" s="5">
        <v>2019.7</v>
      </c>
      <c r="D444" s="10">
        <v>0.9493</v>
      </c>
      <c r="E444">
        <v>24035</v>
      </c>
      <c r="F444">
        <v>37</v>
      </c>
    </row>
    <row r="445" spans="2:6" ht="12.75">
      <c r="B445">
        <v>19533</v>
      </c>
      <c r="C445" s="5">
        <v>1811.1</v>
      </c>
      <c r="D445" s="10">
        <v>1.05697</v>
      </c>
      <c r="E445">
        <v>23090</v>
      </c>
      <c r="F445">
        <v>38</v>
      </c>
    </row>
    <row r="446" spans="2:6" ht="12.75">
      <c r="B446">
        <v>18934</v>
      </c>
      <c r="C446" s="5">
        <v>1585.1</v>
      </c>
      <c r="D446" s="10">
        <v>1.2528</v>
      </c>
      <c r="E446">
        <v>22160</v>
      </c>
      <c r="F446">
        <v>39</v>
      </c>
    </row>
    <row r="447" spans="2:6" ht="12.75">
      <c r="B447">
        <v>17953</v>
      </c>
      <c r="C447" s="5">
        <v>140.7</v>
      </c>
      <c r="D447" s="10">
        <v>2.09112</v>
      </c>
      <c r="E447">
        <v>18135</v>
      </c>
      <c r="F447">
        <v>40</v>
      </c>
    </row>
    <row r="448" spans="2:6" ht="12.75">
      <c r="B448">
        <v>17965</v>
      </c>
      <c r="C448" s="5">
        <v>182.4</v>
      </c>
      <c r="D448" s="10">
        <v>2.87812</v>
      </c>
      <c r="E448">
        <v>18310</v>
      </c>
      <c r="F448">
        <v>41</v>
      </c>
    </row>
    <row r="449" spans="2:6" ht="12.75">
      <c r="B449">
        <v>18000</v>
      </c>
      <c r="C449" s="5">
        <v>235.3</v>
      </c>
      <c r="D449" s="10">
        <v>2.70556</v>
      </c>
      <c r="E449">
        <v>18455</v>
      </c>
      <c r="F449">
        <v>42</v>
      </c>
    </row>
    <row r="450" spans="2:6" ht="12.75">
      <c r="B450">
        <v>18276</v>
      </c>
      <c r="C450" s="5">
        <v>288.7</v>
      </c>
      <c r="D450" s="10">
        <v>2.01112</v>
      </c>
      <c r="E450">
        <v>18865</v>
      </c>
      <c r="F450">
        <v>43</v>
      </c>
    </row>
    <row r="451" spans="2:6" ht="12.75">
      <c r="B451">
        <v>18140</v>
      </c>
      <c r="C451" s="5">
        <v>370.1</v>
      </c>
      <c r="D451" s="10">
        <v>1.75447</v>
      </c>
      <c r="E451">
        <v>18965</v>
      </c>
      <c r="F451">
        <v>44</v>
      </c>
    </row>
    <row r="452" spans="2:6" ht="12.75">
      <c r="B452">
        <v>19140</v>
      </c>
      <c r="C452" s="5">
        <v>316.8</v>
      </c>
      <c r="D452" s="10">
        <v>0.72604</v>
      </c>
      <c r="E452">
        <v>19740</v>
      </c>
      <c r="F452">
        <v>45</v>
      </c>
    </row>
    <row r="453" spans="2:6" ht="12.75">
      <c r="B453">
        <v>19249</v>
      </c>
      <c r="C453" s="5">
        <v>373.7</v>
      </c>
      <c r="D453" s="10">
        <v>0.83707</v>
      </c>
      <c r="E453">
        <v>19920</v>
      </c>
      <c r="F453">
        <v>46</v>
      </c>
    </row>
    <row r="454" spans="2:6" ht="12.75">
      <c r="B454">
        <v>19367</v>
      </c>
      <c r="C454" s="5">
        <v>404.9</v>
      </c>
      <c r="D454" s="10">
        <v>0.77239</v>
      </c>
      <c r="E454">
        <v>20105</v>
      </c>
      <c r="F454">
        <v>47</v>
      </c>
    </row>
    <row r="455" spans="2:6" ht="12.75">
      <c r="B455">
        <v>19509</v>
      </c>
      <c r="C455" s="5">
        <v>482</v>
      </c>
      <c r="D455" s="10">
        <v>0.81284</v>
      </c>
      <c r="E455">
        <v>20410</v>
      </c>
      <c r="F455">
        <v>48</v>
      </c>
    </row>
    <row r="456" spans="2:6" ht="12.75">
      <c r="B456">
        <v>20859</v>
      </c>
      <c r="C456" s="5">
        <v>628</v>
      </c>
      <c r="D456" s="10">
        <v>0.99011</v>
      </c>
      <c r="E456">
        <v>22090</v>
      </c>
      <c r="F456">
        <v>49</v>
      </c>
    </row>
    <row r="457" spans="2:6" ht="12.75">
      <c r="B457">
        <v>21028</v>
      </c>
      <c r="C457" s="5">
        <v>690.3</v>
      </c>
      <c r="D457" s="10">
        <v>0.93568</v>
      </c>
      <c r="E457">
        <v>22385</v>
      </c>
      <c r="F457">
        <v>50</v>
      </c>
    </row>
    <row r="458" spans="2:6" ht="12.75">
      <c r="B458">
        <v>21162</v>
      </c>
      <c r="C458" s="5">
        <v>738.1</v>
      </c>
      <c r="D458" s="10">
        <v>1.07111</v>
      </c>
      <c r="E458">
        <v>22530</v>
      </c>
      <c r="F458">
        <v>51</v>
      </c>
    </row>
    <row r="459" spans="2:6" ht="12.75">
      <c r="B459">
        <v>20885</v>
      </c>
      <c r="C459" s="5">
        <v>764.8</v>
      </c>
      <c r="D459" s="10">
        <v>1.05132</v>
      </c>
      <c r="E459">
        <v>22315</v>
      </c>
      <c r="F459">
        <v>52</v>
      </c>
    </row>
    <row r="460" spans="2:6" ht="12.75">
      <c r="B460">
        <v>21002</v>
      </c>
      <c r="C460" s="5">
        <v>787.3</v>
      </c>
      <c r="D460" s="10">
        <v>0.93859</v>
      </c>
      <c r="E460">
        <v>22490</v>
      </c>
      <c r="F460">
        <v>1</v>
      </c>
    </row>
    <row r="461" spans="2:6" ht="12.75">
      <c r="B461">
        <v>21122</v>
      </c>
      <c r="C461" s="5">
        <v>855.6</v>
      </c>
      <c r="D461" s="10">
        <v>0.82307</v>
      </c>
      <c r="E461">
        <v>22730</v>
      </c>
      <c r="F461">
        <v>2</v>
      </c>
    </row>
    <row r="462" spans="2:6" ht="12.75">
      <c r="B462">
        <v>21176</v>
      </c>
      <c r="C462" s="5">
        <v>901.3</v>
      </c>
      <c r="D462" s="10">
        <v>0.78185</v>
      </c>
      <c r="E462">
        <v>22950</v>
      </c>
      <c r="F462">
        <v>3</v>
      </c>
    </row>
    <row r="463" spans="2:6" ht="12.75">
      <c r="B463">
        <v>21159</v>
      </c>
      <c r="C463" s="5">
        <v>882.8</v>
      </c>
      <c r="D463" s="10">
        <v>0.77938</v>
      </c>
      <c r="E463">
        <v>22915</v>
      </c>
      <c r="F463">
        <v>4</v>
      </c>
    </row>
    <row r="464" spans="2:6" ht="12.75">
      <c r="B464">
        <v>20993</v>
      </c>
      <c r="C464" s="5">
        <v>864.1</v>
      </c>
      <c r="D464" s="10">
        <v>0.81049</v>
      </c>
      <c r="E464">
        <v>22725</v>
      </c>
      <c r="F464">
        <v>5</v>
      </c>
    </row>
    <row r="465" spans="2:6" ht="12.75">
      <c r="B465">
        <v>20906</v>
      </c>
      <c r="C465" s="5">
        <v>780.6</v>
      </c>
      <c r="D465" s="10">
        <v>0.78101</v>
      </c>
      <c r="E465">
        <v>22360</v>
      </c>
      <c r="F465">
        <v>6</v>
      </c>
    </row>
    <row r="466" spans="2:6" ht="12.75">
      <c r="B466">
        <v>20498</v>
      </c>
      <c r="C466" s="5">
        <v>757.5</v>
      </c>
      <c r="D466" s="10">
        <v>0.90675</v>
      </c>
      <c r="E466">
        <v>21900</v>
      </c>
      <c r="F466">
        <v>7</v>
      </c>
    </row>
    <row r="467" spans="2:6" ht="12.75">
      <c r="B467">
        <v>20379</v>
      </c>
      <c r="C467" s="5">
        <v>695.7</v>
      </c>
      <c r="D467" s="10">
        <v>0.9897</v>
      </c>
      <c r="E467">
        <v>21670</v>
      </c>
      <c r="F467">
        <v>8</v>
      </c>
    </row>
    <row r="468" spans="2:6" ht="12.75">
      <c r="B468">
        <v>19742</v>
      </c>
      <c r="C468" s="5">
        <v>626.9</v>
      </c>
      <c r="D468" s="10">
        <v>0.97807</v>
      </c>
      <c r="E468">
        <v>20960</v>
      </c>
      <c r="F468">
        <v>9</v>
      </c>
    </row>
    <row r="469" spans="2:6" ht="12.75">
      <c r="B469">
        <v>19403</v>
      </c>
      <c r="C469" s="5">
        <v>563.8</v>
      </c>
      <c r="D469" s="10">
        <v>0.76582</v>
      </c>
      <c r="E469">
        <v>20475</v>
      </c>
      <c r="F469">
        <v>10</v>
      </c>
    </row>
    <row r="470" spans="2:6" ht="12.75">
      <c r="B470">
        <v>19297</v>
      </c>
      <c r="C470" s="5">
        <v>509.7</v>
      </c>
      <c r="D470" s="10">
        <v>0.85434</v>
      </c>
      <c r="E470">
        <v>20275</v>
      </c>
      <c r="F470">
        <v>11</v>
      </c>
    </row>
    <row r="471" spans="2:6" ht="12.75">
      <c r="B471">
        <v>19146</v>
      </c>
      <c r="C471" s="5">
        <v>489.3</v>
      </c>
      <c r="D471" s="10">
        <v>0.89255</v>
      </c>
      <c r="E471">
        <v>20075</v>
      </c>
      <c r="F471">
        <v>12</v>
      </c>
    </row>
    <row r="472" spans="2:6" ht="12.75">
      <c r="B472">
        <v>18993</v>
      </c>
      <c r="C472" s="5">
        <v>408.4</v>
      </c>
      <c r="D472" s="10">
        <v>0.88412</v>
      </c>
      <c r="E472">
        <v>19715</v>
      </c>
      <c r="F472">
        <v>13</v>
      </c>
    </row>
    <row r="473" spans="2:6" ht="12.75">
      <c r="B473">
        <v>17598</v>
      </c>
      <c r="C473" s="5">
        <v>483.9</v>
      </c>
      <c r="D473" s="10">
        <v>1.58907</v>
      </c>
      <c r="E473">
        <v>18510</v>
      </c>
      <c r="F473">
        <v>14</v>
      </c>
    </row>
    <row r="474" spans="2:6" ht="12.75">
      <c r="B474">
        <v>17447</v>
      </c>
      <c r="C474" s="5">
        <v>394.7</v>
      </c>
      <c r="D474" s="10">
        <v>1.87832</v>
      </c>
      <c r="E474">
        <v>18160</v>
      </c>
      <c r="F474">
        <v>15</v>
      </c>
    </row>
    <row r="475" spans="2:6" ht="12.75">
      <c r="B475">
        <v>17351</v>
      </c>
      <c r="C475" s="5">
        <v>340.5</v>
      </c>
      <c r="D475" s="10">
        <v>2.467</v>
      </c>
      <c r="E475">
        <v>18025</v>
      </c>
      <c r="F475">
        <v>16</v>
      </c>
    </row>
    <row r="476" spans="2:6" ht="12.75">
      <c r="B476">
        <v>17246</v>
      </c>
      <c r="C476" s="5">
        <v>216.7</v>
      </c>
      <c r="D476" s="10">
        <v>2.09219</v>
      </c>
      <c r="E476">
        <v>17705</v>
      </c>
      <c r="F476">
        <v>17</v>
      </c>
    </row>
    <row r="477" spans="2:6" ht="12.75">
      <c r="B477">
        <v>16799</v>
      </c>
      <c r="C477" s="5">
        <v>737</v>
      </c>
      <c r="D477" s="10">
        <v>3.7535</v>
      </c>
      <c r="E477">
        <v>18220</v>
      </c>
      <c r="F477">
        <v>18</v>
      </c>
    </row>
    <row r="478" spans="2:6" ht="12.75">
      <c r="B478">
        <v>16935</v>
      </c>
      <c r="C478" s="5">
        <v>821.4</v>
      </c>
      <c r="D478" s="10">
        <v>2.92312</v>
      </c>
      <c r="E478">
        <v>18685</v>
      </c>
      <c r="F478">
        <v>19</v>
      </c>
    </row>
    <row r="479" spans="2:6" ht="12.75">
      <c r="B479">
        <v>17214</v>
      </c>
      <c r="C479" s="5">
        <v>1075.7</v>
      </c>
      <c r="D479" s="10">
        <v>2.24334</v>
      </c>
      <c r="E479">
        <v>19445</v>
      </c>
      <c r="F479">
        <v>20</v>
      </c>
    </row>
    <row r="480" spans="2:6" ht="12.75">
      <c r="B480">
        <v>17651</v>
      </c>
      <c r="C480" s="5">
        <v>1341.3</v>
      </c>
      <c r="D480" s="10">
        <v>1.5749</v>
      </c>
      <c r="E480">
        <v>20645</v>
      </c>
      <c r="F480">
        <v>21</v>
      </c>
    </row>
    <row r="481" spans="2:6" ht="12.75">
      <c r="B481">
        <v>18040</v>
      </c>
      <c r="C481" s="5">
        <v>1492.8</v>
      </c>
      <c r="D481" s="10">
        <v>1.43438</v>
      </c>
      <c r="E481">
        <v>21100</v>
      </c>
      <c r="F481">
        <v>22</v>
      </c>
    </row>
    <row r="482" ht="12.75">
      <c r="A482" s="51">
        <v>43617</v>
      </c>
    </row>
    <row r="483" spans="2:6" ht="12.75">
      <c r="B483">
        <v>19542</v>
      </c>
      <c r="C483" s="5">
        <v>2801</v>
      </c>
      <c r="D483" s="10">
        <v>1.30365</v>
      </c>
      <c r="E483">
        <v>24995</v>
      </c>
      <c r="F483">
        <v>23</v>
      </c>
    </row>
    <row r="484" spans="2:6" ht="12.75">
      <c r="B484">
        <v>20817</v>
      </c>
      <c r="C484" s="5">
        <v>2913.4</v>
      </c>
      <c r="D484" s="10">
        <v>0.96816</v>
      </c>
      <c r="E484">
        <v>26850</v>
      </c>
      <c r="F484">
        <v>24</v>
      </c>
    </row>
    <row r="485" spans="2:6" ht="12.75">
      <c r="B485">
        <v>21599</v>
      </c>
      <c r="C485" s="5">
        <v>3075.9</v>
      </c>
      <c r="D485" s="10">
        <v>0.72236</v>
      </c>
      <c r="E485">
        <v>27500</v>
      </c>
      <c r="F485">
        <v>25</v>
      </c>
    </row>
    <row r="486" spans="2:6" ht="12.75">
      <c r="B486">
        <v>22320</v>
      </c>
      <c r="C486" s="5">
        <v>2970.3</v>
      </c>
      <c r="D486" s="10">
        <v>0.60328</v>
      </c>
      <c r="E486">
        <v>27620</v>
      </c>
      <c r="F486">
        <v>26</v>
      </c>
    </row>
    <row r="487" spans="2:6" ht="12.75">
      <c r="B487">
        <v>22580</v>
      </c>
      <c r="C487" s="5">
        <v>3125.2</v>
      </c>
      <c r="D487" s="10">
        <v>0.61012</v>
      </c>
      <c r="E487">
        <v>28330</v>
      </c>
      <c r="F487">
        <v>27</v>
      </c>
    </row>
    <row r="488" spans="2:6" ht="12.75">
      <c r="B488">
        <v>24003</v>
      </c>
      <c r="C488" s="5">
        <v>3314</v>
      </c>
      <c r="D488" s="10">
        <v>0.57675</v>
      </c>
      <c r="E488">
        <v>30475</v>
      </c>
      <c r="F488">
        <v>28</v>
      </c>
    </row>
    <row r="489" spans="2:6" ht="12.75">
      <c r="B489">
        <v>24422</v>
      </c>
      <c r="C489" s="5">
        <v>3268.3</v>
      </c>
      <c r="D489" s="10">
        <v>0.57033</v>
      </c>
      <c r="E489">
        <v>30730</v>
      </c>
      <c r="F489">
        <v>29</v>
      </c>
    </row>
    <row r="490" spans="2:6" ht="12.75">
      <c r="B490">
        <v>24677</v>
      </c>
      <c r="C490" s="5">
        <v>3203.7</v>
      </c>
      <c r="D490" s="10">
        <v>0.5313</v>
      </c>
      <c r="E490">
        <v>30675</v>
      </c>
      <c r="F490">
        <v>30</v>
      </c>
    </row>
    <row r="491" spans="2:6" ht="12.75">
      <c r="B491">
        <v>24711</v>
      </c>
      <c r="C491" s="5">
        <v>3231</v>
      </c>
      <c r="D491" s="10">
        <v>0.50779</v>
      </c>
      <c r="E491">
        <v>30715</v>
      </c>
      <c r="F491">
        <v>31</v>
      </c>
    </row>
    <row r="492" spans="2:6" ht="12.75">
      <c r="B492">
        <v>24368</v>
      </c>
      <c r="C492" s="5">
        <v>2977.6</v>
      </c>
      <c r="D492" s="10">
        <v>0.44629</v>
      </c>
      <c r="E492">
        <v>29735</v>
      </c>
      <c r="F492">
        <v>32</v>
      </c>
    </row>
    <row r="493" spans="2:6" ht="12.75">
      <c r="B493">
        <v>23831</v>
      </c>
      <c r="C493" s="5">
        <v>3035.5</v>
      </c>
      <c r="D493" s="10">
        <v>0.549</v>
      </c>
      <c r="E493">
        <v>29150</v>
      </c>
      <c r="F493">
        <v>33</v>
      </c>
    </row>
    <row r="494" spans="2:6" ht="12.75">
      <c r="B494">
        <v>23158</v>
      </c>
      <c r="C494" s="5">
        <v>2971.8</v>
      </c>
      <c r="D494" s="10">
        <v>0.60614</v>
      </c>
      <c r="E494">
        <v>28615</v>
      </c>
      <c r="F494">
        <v>34</v>
      </c>
    </row>
    <row r="495" spans="2:6" ht="12.75">
      <c r="B495">
        <v>22530</v>
      </c>
      <c r="C495" s="5">
        <v>2900.2</v>
      </c>
      <c r="D495" s="10">
        <v>0.7248</v>
      </c>
      <c r="E495">
        <v>28080</v>
      </c>
      <c r="F495">
        <v>35</v>
      </c>
    </row>
    <row r="496" spans="2:6" ht="12.75">
      <c r="B496">
        <v>20949</v>
      </c>
      <c r="C496" s="5">
        <v>2076.6</v>
      </c>
      <c r="D496" s="10">
        <v>0.81393</v>
      </c>
      <c r="E496">
        <v>24990</v>
      </c>
      <c r="F496">
        <v>36</v>
      </c>
    </row>
    <row r="497" spans="2:6" ht="12.75">
      <c r="B497">
        <v>20381</v>
      </c>
      <c r="C497" s="5">
        <v>2042.2</v>
      </c>
      <c r="D497" s="10">
        <v>0.9493</v>
      </c>
      <c r="E497">
        <v>24255</v>
      </c>
      <c r="F497">
        <v>37</v>
      </c>
    </row>
    <row r="498" spans="2:6" ht="12.75">
      <c r="B498">
        <v>19699</v>
      </c>
      <c r="C498" s="5">
        <v>1831.3</v>
      </c>
      <c r="D498" s="10">
        <v>1.05697</v>
      </c>
      <c r="E498">
        <v>23295</v>
      </c>
      <c r="F498">
        <v>38</v>
      </c>
    </row>
    <row r="499" spans="2:6" ht="12.75">
      <c r="B499">
        <v>19094</v>
      </c>
      <c r="C499" s="5">
        <v>1602.7</v>
      </c>
      <c r="D499" s="10">
        <v>1.2528</v>
      </c>
      <c r="E499">
        <v>22355</v>
      </c>
      <c r="F499">
        <v>39</v>
      </c>
    </row>
    <row r="500" spans="2:6" ht="12.75">
      <c r="B500">
        <v>18067</v>
      </c>
      <c r="C500" s="5">
        <v>140.7</v>
      </c>
      <c r="D500" s="10">
        <v>2.09113</v>
      </c>
      <c r="E500">
        <v>18250</v>
      </c>
      <c r="F500">
        <v>40</v>
      </c>
    </row>
    <row r="501" spans="2:6" ht="12.75">
      <c r="B501">
        <v>18079</v>
      </c>
      <c r="C501" s="5">
        <v>182.4</v>
      </c>
      <c r="D501" s="10">
        <v>2.87812</v>
      </c>
      <c r="E501">
        <v>18425</v>
      </c>
      <c r="F501">
        <v>41</v>
      </c>
    </row>
    <row r="502" spans="2:6" ht="12.75">
      <c r="B502">
        <v>18114</v>
      </c>
      <c r="C502" s="5">
        <v>235.3</v>
      </c>
      <c r="D502" s="10">
        <v>2.70556</v>
      </c>
      <c r="E502">
        <v>18570</v>
      </c>
      <c r="F502">
        <v>42</v>
      </c>
    </row>
    <row r="503" spans="2:6" ht="12.75">
      <c r="B503">
        <v>18390</v>
      </c>
      <c r="C503" s="5">
        <v>288.7</v>
      </c>
      <c r="D503" s="10">
        <v>2.01112</v>
      </c>
      <c r="E503">
        <v>18980</v>
      </c>
      <c r="F503">
        <v>43</v>
      </c>
    </row>
    <row r="504" spans="2:6" ht="12.75">
      <c r="B504">
        <v>18254</v>
      </c>
      <c r="C504" s="5">
        <v>370.1</v>
      </c>
      <c r="D504" s="10">
        <v>1.75447</v>
      </c>
      <c r="E504">
        <v>19080</v>
      </c>
      <c r="F504">
        <v>44</v>
      </c>
    </row>
    <row r="505" spans="2:6" ht="12.75">
      <c r="B505">
        <v>19257</v>
      </c>
      <c r="C505" s="5">
        <v>316.8</v>
      </c>
      <c r="D505" s="10">
        <v>0.72604</v>
      </c>
      <c r="E505">
        <v>19860</v>
      </c>
      <c r="F505">
        <v>45</v>
      </c>
    </row>
    <row r="506" spans="2:6" ht="12.75">
      <c r="B506">
        <v>19366</v>
      </c>
      <c r="C506" s="5">
        <v>373.7</v>
      </c>
      <c r="D506" s="10">
        <v>0.83707</v>
      </c>
      <c r="E506">
        <v>20035</v>
      </c>
      <c r="F506">
        <v>46</v>
      </c>
    </row>
    <row r="507" spans="2:6" ht="12.75">
      <c r="B507">
        <v>19484</v>
      </c>
      <c r="C507" s="5">
        <v>404.9</v>
      </c>
      <c r="D507" s="10">
        <v>0.7724</v>
      </c>
      <c r="E507">
        <v>20220</v>
      </c>
      <c r="F507">
        <v>47</v>
      </c>
    </row>
    <row r="508" spans="2:6" ht="12.75">
      <c r="B508">
        <v>19626</v>
      </c>
      <c r="C508" s="5">
        <v>482</v>
      </c>
      <c r="D508" s="10">
        <v>0.81283</v>
      </c>
      <c r="E508">
        <v>20525</v>
      </c>
      <c r="F508">
        <v>48</v>
      </c>
    </row>
    <row r="509" spans="2:6" ht="12.75">
      <c r="B509">
        <v>20987</v>
      </c>
      <c r="C509" s="5">
        <v>628</v>
      </c>
      <c r="D509" s="10">
        <v>0.99011</v>
      </c>
      <c r="E509">
        <v>22220</v>
      </c>
      <c r="F509">
        <v>49</v>
      </c>
    </row>
    <row r="510" spans="2:6" ht="12.75">
      <c r="B510">
        <v>21155</v>
      </c>
      <c r="C510" s="5">
        <v>690.3</v>
      </c>
      <c r="D510" s="10">
        <v>0.93569</v>
      </c>
      <c r="E510">
        <v>22510</v>
      </c>
      <c r="F510">
        <v>50</v>
      </c>
    </row>
    <row r="511" spans="2:6" ht="12.75">
      <c r="B511">
        <v>21289</v>
      </c>
      <c r="C511" s="5">
        <v>738.1</v>
      </c>
      <c r="D511" s="10">
        <v>1.07111</v>
      </c>
      <c r="E511">
        <v>22655</v>
      </c>
      <c r="F511">
        <v>51</v>
      </c>
    </row>
    <row r="512" spans="2:6" ht="12.75">
      <c r="B512">
        <v>21012</v>
      </c>
      <c r="C512" s="5">
        <v>764.8</v>
      </c>
      <c r="D512" s="10">
        <v>1.05131</v>
      </c>
      <c r="E512">
        <v>22440</v>
      </c>
      <c r="F512">
        <v>52</v>
      </c>
    </row>
    <row r="513" spans="2:6" ht="12.75">
      <c r="B513">
        <v>21118</v>
      </c>
      <c r="C513" s="5">
        <v>787.3</v>
      </c>
      <c r="D513" s="10">
        <v>0.93859</v>
      </c>
      <c r="E513">
        <v>22605</v>
      </c>
      <c r="F513">
        <v>1</v>
      </c>
    </row>
    <row r="514" spans="2:6" ht="12.75">
      <c r="B514">
        <v>21238</v>
      </c>
      <c r="C514" s="5">
        <v>855.6</v>
      </c>
      <c r="D514" s="10">
        <v>0.82307</v>
      </c>
      <c r="E514">
        <v>22850</v>
      </c>
      <c r="F514">
        <v>2</v>
      </c>
    </row>
    <row r="515" spans="2:6" ht="12.75">
      <c r="B515">
        <v>21292</v>
      </c>
      <c r="C515" s="5">
        <v>901.3</v>
      </c>
      <c r="D515" s="10">
        <v>0.78185</v>
      </c>
      <c r="E515">
        <v>23070</v>
      </c>
      <c r="F515">
        <v>3</v>
      </c>
    </row>
    <row r="516" spans="2:6" ht="12.75">
      <c r="B516">
        <v>21275</v>
      </c>
      <c r="C516" s="5">
        <v>882.8</v>
      </c>
      <c r="D516" s="10">
        <v>0.77938</v>
      </c>
      <c r="E516">
        <v>23030</v>
      </c>
      <c r="F516">
        <v>4</v>
      </c>
    </row>
    <row r="517" spans="2:6" ht="12.75">
      <c r="B517">
        <v>21141</v>
      </c>
      <c r="C517" s="5">
        <v>864.1</v>
      </c>
      <c r="D517" s="10">
        <v>0.81049</v>
      </c>
      <c r="E517">
        <v>22875</v>
      </c>
      <c r="F517">
        <v>5</v>
      </c>
    </row>
    <row r="518" spans="2:6" ht="12.75">
      <c r="B518">
        <v>21054</v>
      </c>
      <c r="C518" s="5">
        <v>780.6</v>
      </c>
      <c r="D518" s="10">
        <v>0.78101</v>
      </c>
      <c r="E518">
        <v>22510</v>
      </c>
      <c r="F518">
        <v>6</v>
      </c>
    </row>
    <row r="519" spans="2:6" ht="12.75">
      <c r="B519">
        <v>20646</v>
      </c>
      <c r="C519" s="5">
        <v>757.5</v>
      </c>
      <c r="D519" s="10">
        <v>0.90675</v>
      </c>
      <c r="E519">
        <v>22045</v>
      </c>
      <c r="F519">
        <v>7</v>
      </c>
    </row>
    <row r="520" spans="2:6" ht="12.75">
      <c r="B520">
        <v>20527</v>
      </c>
      <c r="C520" s="5">
        <v>695.7</v>
      </c>
      <c r="D520" s="10">
        <v>0.9897</v>
      </c>
      <c r="E520">
        <v>21820</v>
      </c>
      <c r="F520">
        <v>8</v>
      </c>
    </row>
    <row r="521" spans="2:6" ht="12.75">
      <c r="B521">
        <v>19844</v>
      </c>
      <c r="C521" s="5">
        <v>626.9</v>
      </c>
      <c r="D521" s="10">
        <v>0.97807</v>
      </c>
      <c r="E521">
        <v>21060</v>
      </c>
      <c r="F521">
        <v>9</v>
      </c>
    </row>
    <row r="522" spans="2:6" ht="12.75">
      <c r="B522">
        <v>19506</v>
      </c>
      <c r="C522" s="5">
        <v>563.8</v>
      </c>
      <c r="D522" s="10">
        <v>0.76581</v>
      </c>
      <c r="E522">
        <v>20575</v>
      </c>
      <c r="F522">
        <v>10</v>
      </c>
    </row>
    <row r="523" spans="2:6" ht="12.75">
      <c r="B523">
        <v>19400</v>
      </c>
      <c r="C523" s="5">
        <v>509.7</v>
      </c>
      <c r="D523" s="10">
        <v>0.85433</v>
      </c>
      <c r="E523">
        <v>20375</v>
      </c>
      <c r="F523">
        <v>11</v>
      </c>
    </row>
    <row r="524" spans="2:6" ht="12.75">
      <c r="B524">
        <v>19249</v>
      </c>
      <c r="C524" s="5">
        <v>489.3</v>
      </c>
      <c r="D524" s="10">
        <v>0.89255</v>
      </c>
      <c r="E524">
        <v>20175</v>
      </c>
      <c r="F524">
        <v>12</v>
      </c>
    </row>
    <row r="525" spans="2:6" ht="12.75">
      <c r="B525">
        <v>19096</v>
      </c>
      <c r="C525" s="5">
        <v>408.4</v>
      </c>
      <c r="D525" s="10">
        <v>0.88411</v>
      </c>
      <c r="E525">
        <v>19815</v>
      </c>
      <c r="F525">
        <v>13</v>
      </c>
    </row>
    <row r="526" spans="2:6" ht="12.75">
      <c r="B526">
        <v>17709</v>
      </c>
      <c r="C526" s="5">
        <v>483.9</v>
      </c>
      <c r="D526" s="10">
        <v>1.58907</v>
      </c>
      <c r="E526">
        <v>18620</v>
      </c>
      <c r="F526">
        <v>14</v>
      </c>
    </row>
    <row r="527" spans="2:6" ht="12.75">
      <c r="B527">
        <v>17558</v>
      </c>
      <c r="C527" s="5">
        <v>394.7</v>
      </c>
      <c r="D527" s="10">
        <v>1.87833</v>
      </c>
      <c r="E527">
        <v>18270</v>
      </c>
      <c r="F527">
        <v>15</v>
      </c>
    </row>
    <row r="528" spans="2:6" ht="12.75">
      <c r="B528">
        <v>17462</v>
      </c>
      <c r="C528" s="5">
        <v>340.5</v>
      </c>
      <c r="D528" s="10">
        <v>2.46699</v>
      </c>
      <c r="E528">
        <v>18135</v>
      </c>
      <c r="F528">
        <v>16</v>
      </c>
    </row>
    <row r="529" spans="2:6" ht="12.75">
      <c r="B529">
        <v>17357</v>
      </c>
      <c r="C529" s="5">
        <v>216.7</v>
      </c>
      <c r="D529" s="10">
        <v>2.09218</v>
      </c>
      <c r="E529">
        <v>17815</v>
      </c>
      <c r="F529">
        <v>17</v>
      </c>
    </row>
    <row r="530" spans="2:6" ht="12.75">
      <c r="B530">
        <v>16878</v>
      </c>
      <c r="C530" s="5">
        <v>745.6</v>
      </c>
      <c r="D530" s="10">
        <v>3.75351</v>
      </c>
      <c r="E530">
        <v>18315</v>
      </c>
      <c r="F530">
        <v>18</v>
      </c>
    </row>
    <row r="531" spans="2:6" ht="12.75">
      <c r="B531">
        <v>17015</v>
      </c>
      <c r="C531" s="5">
        <v>830.9</v>
      </c>
      <c r="D531" s="10">
        <v>2.92311</v>
      </c>
      <c r="E531">
        <v>18790</v>
      </c>
      <c r="F531">
        <v>19</v>
      </c>
    </row>
    <row r="532" spans="2:6" ht="12.75">
      <c r="B532">
        <v>17297</v>
      </c>
      <c r="C532" s="5">
        <v>1088.2</v>
      </c>
      <c r="D532" s="10">
        <v>2.24334</v>
      </c>
      <c r="E532">
        <v>19555</v>
      </c>
      <c r="F532">
        <v>20</v>
      </c>
    </row>
    <row r="533" spans="2:6" ht="12.75">
      <c r="B533">
        <v>17739</v>
      </c>
      <c r="C533" s="5">
        <v>1356.9</v>
      </c>
      <c r="D533" s="10">
        <v>1.5749</v>
      </c>
      <c r="E533">
        <v>20770</v>
      </c>
      <c r="F533">
        <v>21</v>
      </c>
    </row>
    <row r="534" spans="2:6" ht="12.75">
      <c r="B534">
        <v>18133</v>
      </c>
      <c r="C534" s="5">
        <v>1510.1</v>
      </c>
      <c r="D534" s="10">
        <v>1.43438</v>
      </c>
      <c r="E534">
        <v>21230</v>
      </c>
      <c r="F534">
        <v>22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216"/>
  <sheetViews>
    <sheetView zoomScalePageLayoutView="0" workbookViewId="0" topLeftCell="A2">
      <selection activeCell="C49" sqref="C49"/>
    </sheetView>
  </sheetViews>
  <sheetFormatPr defaultColWidth="9.140625" defaultRowHeight="12.75"/>
  <cols>
    <col min="1" max="1" width="9.140625" style="0" customWidth="1"/>
    <col min="2" max="13" width="8.7109375" style="46" customWidth="1"/>
    <col min="14" max="14" width="8.7109375" style="0" customWidth="1"/>
  </cols>
  <sheetData>
    <row r="2" spans="1:13" ht="12.75">
      <c r="A2" s="3" t="s">
        <v>364</v>
      </c>
      <c r="B2"/>
      <c r="C2"/>
      <c r="D2"/>
      <c r="E2"/>
      <c r="F2"/>
      <c r="G2"/>
      <c r="H2"/>
      <c r="I2"/>
      <c r="J2"/>
      <c r="K2"/>
      <c r="L2" s="12"/>
      <c r="M2" s="12"/>
    </row>
    <row r="3" spans="1:11" ht="12.75">
      <c r="A3" s="3" t="s">
        <v>246</v>
      </c>
      <c r="B3"/>
      <c r="C3"/>
      <c r="D3"/>
      <c r="E3"/>
      <c r="F3"/>
      <c r="G3"/>
      <c r="H3"/>
      <c r="I3"/>
      <c r="J3"/>
      <c r="K3"/>
    </row>
    <row r="4" spans="1:11" ht="12.75">
      <c r="A4" s="3"/>
      <c r="B4"/>
      <c r="C4"/>
      <c r="D4"/>
      <c r="E4"/>
      <c r="F4"/>
      <c r="G4"/>
      <c r="H4"/>
      <c r="I4"/>
      <c r="J4"/>
      <c r="K4"/>
    </row>
    <row r="5" spans="1:11" ht="12.75">
      <c r="A5" s="3" t="s">
        <v>365</v>
      </c>
      <c r="B5"/>
      <c r="C5"/>
      <c r="D5"/>
      <c r="E5"/>
      <c r="F5"/>
      <c r="G5"/>
      <c r="H5"/>
      <c r="I5"/>
      <c r="J5"/>
      <c r="K5"/>
    </row>
    <row r="6" spans="1:11" ht="12.75">
      <c r="A6" s="3"/>
      <c r="B6"/>
      <c r="C6"/>
      <c r="D6"/>
      <c r="E6"/>
      <c r="F6"/>
      <c r="G6"/>
      <c r="H6"/>
      <c r="I6"/>
      <c r="J6"/>
      <c r="K6"/>
    </row>
    <row r="7" spans="1:13" s="1" customFormat="1" ht="15">
      <c r="A7"/>
      <c r="B7" s="68" t="s">
        <v>27</v>
      </c>
      <c r="C7" s="68" t="s">
        <v>28</v>
      </c>
      <c r="D7" s="68" t="s">
        <v>29</v>
      </c>
      <c r="E7" s="68" t="s">
        <v>30</v>
      </c>
      <c r="F7" s="68" t="s">
        <v>31</v>
      </c>
      <c r="G7" s="68" t="s">
        <v>32</v>
      </c>
      <c r="H7" s="68" t="s">
        <v>33</v>
      </c>
      <c r="I7" s="68" t="s">
        <v>34</v>
      </c>
      <c r="J7" s="68" t="s">
        <v>35</v>
      </c>
      <c r="K7" s="68" t="s">
        <v>36</v>
      </c>
      <c r="L7" s="68" t="s">
        <v>37</v>
      </c>
      <c r="M7" s="68" t="s">
        <v>38</v>
      </c>
    </row>
    <row r="8" spans="1:13" ht="12.75">
      <c r="A8" t="s">
        <v>363</v>
      </c>
      <c r="B8"/>
      <c r="C8"/>
      <c r="D8"/>
      <c r="E8"/>
      <c r="F8"/>
      <c r="G8"/>
      <c r="H8"/>
      <c r="I8"/>
      <c r="J8"/>
      <c r="K8"/>
      <c r="L8"/>
      <c r="M8"/>
    </row>
    <row r="9" spans="1:14" ht="12.75">
      <c r="A9">
        <v>2006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30.5</v>
      </c>
      <c r="N9" s="5"/>
    </row>
    <row r="10" spans="1:14" ht="12.75">
      <c r="A10">
        <v>2007</v>
      </c>
      <c r="B10" s="5">
        <v>91.6</v>
      </c>
      <c r="C10" s="5">
        <v>105.5</v>
      </c>
      <c r="D10" s="5">
        <v>118.8</v>
      </c>
      <c r="E10" s="5">
        <v>111.8</v>
      </c>
      <c r="F10" s="5">
        <v>135.9</v>
      </c>
      <c r="G10" s="5">
        <v>141.8</v>
      </c>
      <c r="H10" s="5">
        <v>153.2</v>
      </c>
      <c r="I10" s="5">
        <v>167.5</v>
      </c>
      <c r="J10" s="5">
        <v>191.2</v>
      </c>
      <c r="K10" s="5">
        <v>204.3</v>
      </c>
      <c r="L10" s="5">
        <v>225.4</v>
      </c>
      <c r="M10" s="5">
        <v>307.2</v>
      </c>
      <c r="N10" s="5"/>
    </row>
    <row r="11" spans="1:14" ht="12.75">
      <c r="A11">
        <v>2008</v>
      </c>
      <c r="B11" s="5">
        <v>341.6</v>
      </c>
      <c r="C11" s="5">
        <v>362</v>
      </c>
      <c r="D11" s="5">
        <v>379</v>
      </c>
      <c r="E11" s="5">
        <v>330.8</v>
      </c>
      <c r="F11" s="5">
        <v>342.9</v>
      </c>
      <c r="G11" s="5">
        <v>328.8</v>
      </c>
      <c r="H11" s="5">
        <v>347.1</v>
      </c>
      <c r="I11" s="5">
        <v>358.4</v>
      </c>
      <c r="J11" s="5">
        <v>404.8</v>
      </c>
      <c r="K11" s="5">
        <v>424</v>
      </c>
      <c r="L11" s="5">
        <v>446.2</v>
      </c>
      <c r="M11" s="5">
        <v>558.7</v>
      </c>
      <c r="N11" s="5"/>
    </row>
    <row r="12" spans="1:14" ht="12.75">
      <c r="A12">
        <v>2009</v>
      </c>
      <c r="B12" s="5">
        <v>568.3</v>
      </c>
      <c r="C12" s="5">
        <v>594.2</v>
      </c>
      <c r="D12" s="5">
        <v>602.5</v>
      </c>
      <c r="E12" s="5">
        <v>539.3</v>
      </c>
      <c r="F12" s="5">
        <v>552.6</v>
      </c>
      <c r="G12" s="5">
        <v>529</v>
      </c>
      <c r="H12" s="5">
        <v>553</v>
      </c>
      <c r="I12" s="5">
        <v>570.1</v>
      </c>
      <c r="J12" s="5">
        <v>610.7</v>
      </c>
      <c r="K12" s="5">
        <v>626.8</v>
      </c>
      <c r="L12" s="5">
        <v>628.9</v>
      </c>
      <c r="M12" s="5">
        <v>766</v>
      </c>
      <c r="N12" s="5"/>
    </row>
    <row r="13" spans="1:14" ht="12.75">
      <c r="A13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>
        <v>2006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/>
    </row>
    <row r="15" spans="1:14" ht="12.75">
      <c r="A15">
        <v>2007</v>
      </c>
      <c r="B15" s="5">
        <v>0</v>
      </c>
      <c r="C15" s="5">
        <v>0</v>
      </c>
      <c r="D15" s="5">
        <v>0</v>
      </c>
      <c r="E15" s="5">
        <v>0</v>
      </c>
      <c r="F15" s="5">
        <v>12.4</v>
      </c>
      <c r="G15" s="5">
        <v>7.8</v>
      </c>
      <c r="H15" s="5">
        <v>9.2</v>
      </c>
      <c r="I15" s="5">
        <v>14.8</v>
      </c>
      <c r="J15" s="5">
        <v>25.6</v>
      </c>
      <c r="K15" s="5">
        <v>29.5</v>
      </c>
      <c r="L15" s="5">
        <v>31.2</v>
      </c>
      <c r="M15" s="5">
        <v>33</v>
      </c>
      <c r="N15" s="5"/>
    </row>
    <row r="16" spans="1:14" ht="12.75">
      <c r="A16">
        <v>2008</v>
      </c>
      <c r="B16" s="5">
        <v>35.2</v>
      </c>
      <c r="C16" s="5">
        <v>36.5</v>
      </c>
      <c r="D16" s="5">
        <v>38.5</v>
      </c>
      <c r="E16" s="5">
        <v>40.4</v>
      </c>
      <c r="F16" s="5">
        <v>44.3</v>
      </c>
      <c r="G16" s="5">
        <v>22</v>
      </c>
      <c r="H16" s="5">
        <v>24.1</v>
      </c>
      <c r="I16" s="5">
        <v>24.4</v>
      </c>
      <c r="J16" s="5">
        <v>48.4</v>
      </c>
      <c r="K16" s="5">
        <v>49.7</v>
      </c>
      <c r="L16" s="5">
        <v>50.9</v>
      </c>
      <c r="M16" s="5">
        <v>53.4</v>
      </c>
      <c r="N16" s="5"/>
    </row>
    <row r="17" spans="1:14" ht="12.75">
      <c r="A17">
        <v>2009</v>
      </c>
      <c r="B17" s="5">
        <v>54.4</v>
      </c>
      <c r="C17" s="5">
        <v>54.9</v>
      </c>
      <c r="D17" s="5">
        <v>55.8</v>
      </c>
      <c r="E17" s="5">
        <v>67</v>
      </c>
      <c r="F17" s="5">
        <v>70.3</v>
      </c>
      <c r="G17" s="5">
        <v>42.1</v>
      </c>
      <c r="H17" s="5">
        <v>42.4</v>
      </c>
      <c r="I17" s="5">
        <v>42.6</v>
      </c>
      <c r="J17" s="5">
        <v>71.9</v>
      </c>
      <c r="K17" s="5">
        <v>76.4</v>
      </c>
      <c r="L17" s="5">
        <v>75.3</v>
      </c>
      <c r="M17" s="5">
        <v>78</v>
      </c>
      <c r="N17" s="5"/>
    </row>
    <row r="18" spans="1:14" ht="12.75">
      <c r="A18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>
        <v>2006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</v>
      </c>
      <c r="N19" s="5"/>
    </row>
    <row r="20" spans="1:14" ht="12.75">
      <c r="A20">
        <v>2007</v>
      </c>
      <c r="B20" s="5">
        <v>5.1</v>
      </c>
      <c r="C20" s="5">
        <v>6.4</v>
      </c>
      <c r="D20" s="5">
        <v>7.2</v>
      </c>
      <c r="E20" s="5">
        <v>7.6</v>
      </c>
      <c r="F20" s="5">
        <v>8.2</v>
      </c>
      <c r="G20" s="5">
        <v>9.3</v>
      </c>
      <c r="H20" s="5">
        <v>10.1</v>
      </c>
      <c r="I20" s="5">
        <v>11</v>
      </c>
      <c r="J20" s="5">
        <v>11.4</v>
      </c>
      <c r="K20" s="5">
        <v>11.8</v>
      </c>
      <c r="L20" s="5">
        <v>12.7</v>
      </c>
      <c r="M20" s="5">
        <v>20.3</v>
      </c>
      <c r="N20" s="5"/>
    </row>
    <row r="21" spans="1:14" ht="12.75">
      <c r="A21">
        <v>2008</v>
      </c>
      <c r="B21" s="5">
        <v>22.5</v>
      </c>
      <c r="C21" s="5">
        <v>26.7</v>
      </c>
      <c r="D21" s="5">
        <v>26.2</v>
      </c>
      <c r="E21" s="5">
        <v>26.9</v>
      </c>
      <c r="F21" s="5">
        <v>24.9</v>
      </c>
      <c r="G21" s="5">
        <v>22.4</v>
      </c>
      <c r="H21" s="5">
        <v>21.8</v>
      </c>
      <c r="I21" s="5">
        <v>22.7</v>
      </c>
      <c r="J21" s="5">
        <v>29.8</v>
      </c>
      <c r="K21" s="5">
        <v>31.3</v>
      </c>
      <c r="L21" s="5">
        <v>33.5</v>
      </c>
      <c r="M21" s="5">
        <v>35.6</v>
      </c>
      <c r="N21" s="5"/>
    </row>
    <row r="22" spans="1:14" ht="12.75">
      <c r="A22">
        <v>2009</v>
      </c>
      <c r="B22" s="5">
        <v>38</v>
      </c>
      <c r="C22" s="5">
        <v>37.1</v>
      </c>
      <c r="D22" s="5">
        <v>37.9</v>
      </c>
      <c r="E22" s="5">
        <v>32.2</v>
      </c>
      <c r="F22" s="5">
        <v>33.6</v>
      </c>
      <c r="G22" s="5">
        <v>32.5</v>
      </c>
      <c r="H22" s="5">
        <v>36.7</v>
      </c>
      <c r="I22" s="5">
        <v>36.9</v>
      </c>
      <c r="J22" s="5">
        <v>37.4</v>
      </c>
      <c r="K22" s="5">
        <v>35.2</v>
      </c>
      <c r="L22" s="5">
        <v>32.2</v>
      </c>
      <c r="M22" s="5">
        <v>49.9</v>
      </c>
      <c r="N22" s="5"/>
    </row>
    <row r="23" spans="1:14" ht="12.75">
      <c r="A23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>
        <v>2006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1.5</v>
      </c>
      <c r="N24" s="5"/>
    </row>
    <row r="25" spans="1:14" ht="12.75">
      <c r="A25">
        <v>2007</v>
      </c>
      <c r="B25" s="5">
        <v>2.3</v>
      </c>
      <c r="C25" s="5">
        <v>3.7</v>
      </c>
      <c r="D25" s="5">
        <v>4.8</v>
      </c>
      <c r="E25" s="5">
        <v>5.6</v>
      </c>
      <c r="F25" s="5">
        <v>6.6</v>
      </c>
      <c r="G25" s="5">
        <v>7</v>
      </c>
      <c r="H25" s="5">
        <v>7.6</v>
      </c>
      <c r="I25" s="5">
        <v>8.8</v>
      </c>
      <c r="J25" s="5">
        <v>9.3</v>
      </c>
      <c r="K25" s="5">
        <v>9.7</v>
      </c>
      <c r="L25" s="5">
        <v>12.7</v>
      </c>
      <c r="M25" s="5">
        <v>13.3</v>
      </c>
      <c r="N25" s="5"/>
    </row>
    <row r="26" spans="1:14" ht="12.75">
      <c r="A26">
        <v>2008</v>
      </c>
      <c r="B26" s="5">
        <v>15.3</v>
      </c>
      <c r="C26" s="5">
        <v>18.1</v>
      </c>
      <c r="D26" s="5">
        <v>19.4</v>
      </c>
      <c r="E26" s="5">
        <v>20</v>
      </c>
      <c r="F26" s="5">
        <v>21.2</v>
      </c>
      <c r="G26" s="5">
        <v>22.2</v>
      </c>
      <c r="H26" s="5">
        <v>23.3</v>
      </c>
      <c r="I26" s="5">
        <v>25</v>
      </c>
      <c r="J26" s="5">
        <v>28.2</v>
      </c>
      <c r="K26" s="5">
        <v>30.1</v>
      </c>
      <c r="L26" s="5">
        <v>31.7</v>
      </c>
      <c r="M26" s="5">
        <v>36.4</v>
      </c>
      <c r="N26" s="5"/>
    </row>
    <row r="27" spans="1:14" ht="12.75">
      <c r="A27">
        <v>2009</v>
      </c>
      <c r="B27" s="5">
        <v>38.2</v>
      </c>
      <c r="C27" s="5">
        <v>42.5</v>
      </c>
      <c r="D27" s="5">
        <v>43.4</v>
      </c>
      <c r="E27" s="5">
        <v>39.6</v>
      </c>
      <c r="F27" s="5">
        <v>40.6</v>
      </c>
      <c r="G27" s="5">
        <v>41.4</v>
      </c>
      <c r="H27" s="5">
        <v>41.1</v>
      </c>
      <c r="I27" s="5">
        <v>42.5</v>
      </c>
      <c r="J27" s="5">
        <v>43.3</v>
      </c>
      <c r="K27" s="5">
        <v>44.1</v>
      </c>
      <c r="L27" s="5">
        <v>45.5</v>
      </c>
      <c r="M27" s="5">
        <v>53.1</v>
      </c>
      <c r="N27" s="5"/>
    </row>
    <row r="28" spans="1:14" ht="12.75">
      <c r="A28" t="s">
        <v>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>
        <v>2006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25.8</v>
      </c>
      <c r="N29" s="5"/>
    </row>
    <row r="30" spans="1:14" ht="12.75">
      <c r="A30">
        <v>2007</v>
      </c>
      <c r="B30" s="5">
        <v>47.6</v>
      </c>
      <c r="C30" s="5">
        <v>52.9</v>
      </c>
      <c r="D30" s="5">
        <v>56.9</v>
      </c>
      <c r="E30" s="5">
        <v>51.5</v>
      </c>
      <c r="F30" s="5">
        <v>56</v>
      </c>
      <c r="G30" s="5">
        <v>59.4</v>
      </c>
      <c r="H30" s="5">
        <v>64.3</v>
      </c>
      <c r="I30" s="5">
        <v>67.5</v>
      </c>
      <c r="J30" s="5">
        <v>73.9</v>
      </c>
      <c r="K30" s="5">
        <v>79.4</v>
      </c>
      <c r="L30" s="5">
        <v>86.8</v>
      </c>
      <c r="M30" s="5">
        <v>128.7</v>
      </c>
      <c r="N30" s="5"/>
    </row>
    <row r="31" spans="1:14" ht="12.75">
      <c r="A31">
        <v>2008</v>
      </c>
      <c r="B31" s="5">
        <v>145.3</v>
      </c>
      <c r="C31" s="5">
        <v>143.8</v>
      </c>
      <c r="D31" s="5">
        <v>153</v>
      </c>
      <c r="E31" s="5">
        <v>122.1</v>
      </c>
      <c r="F31" s="5">
        <v>129.2</v>
      </c>
      <c r="G31" s="5">
        <v>135.2</v>
      </c>
      <c r="H31" s="5">
        <v>140.3</v>
      </c>
      <c r="I31" s="5">
        <v>143.6</v>
      </c>
      <c r="J31" s="5">
        <v>148.2</v>
      </c>
      <c r="K31" s="5">
        <v>156.8</v>
      </c>
      <c r="L31" s="5">
        <v>160.7</v>
      </c>
      <c r="M31" s="5">
        <v>203.1</v>
      </c>
      <c r="N31" s="5"/>
    </row>
    <row r="32" spans="1:14" ht="12.75">
      <c r="A32">
        <v>2009</v>
      </c>
      <c r="B32" s="5">
        <v>213</v>
      </c>
      <c r="C32" s="5">
        <v>219.4</v>
      </c>
      <c r="D32" s="5">
        <v>224.1</v>
      </c>
      <c r="E32" s="5">
        <v>189.7</v>
      </c>
      <c r="F32" s="5">
        <v>193.3</v>
      </c>
      <c r="G32" s="5">
        <v>196.4</v>
      </c>
      <c r="H32" s="5">
        <v>199.2</v>
      </c>
      <c r="I32" s="5">
        <v>206.8</v>
      </c>
      <c r="J32" s="5">
        <v>206</v>
      </c>
      <c r="K32" s="5">
        <v>211.3</v>
      </c>
      <c r="L32" s="5">
        <v>211.3</v>
      </c>
      <c r="M32" s="5">
        <v>255.8</v>
      </c>
      <c r="N32" s="5"/>
    </row>
    <row r="33" spans="1:14" ht="12.75">
      <c r="A33" t="s">
        <v>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>
        <v>2006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/>
    </row>
    <row r="35" spans="1:14" ht="12.75">
      <c r="A35">
        <v>2007</v>
      </c>
      <c r="B35" s="5">
        <v>4.4</v>
      </c>
      <c r="C35" s="5">
        <v>5.3</v>
      </c>
      <c r="D35" s="5">
        <v>6.1</v>
      </c>
      <c r="E35" s="5">
        <v>7.4</v>
      </c>
      <c r="F35" s="5">
        <v>8.3</v>
      </c>
      <c r="G35" s="5">
        <v>8.9</v>
      </c>
      <c r="H35" s="5">
        <v>9.7</v>
      </c>
      <c r="I35" s="5">
        <v>10.4</v>
      </c>
      <c r="J35" s="5">
        <v>11.1</v>
      </c>
      <c r="K35" s="5">
        <v>12.1</v>
      </c>
      <c r="L35" s="5">
        <v>12.8</v>
      </c>
      <c r="M35" s="5">
        <v>12.9</v>
      </c>
      <c r="N35" s="5"/>
    </row>
    <row r="36" spans="1:14" ht="12.75">
      <c r="A36">
        <v>2008</v>
      </c>
      <c r="B36" s="5">
        <v>13.5</v>
      </c>
      <c r="C36" s="5">
        <v>14.3</v>
      </c>
      <c r="D36" s="5">
        <v>14.9</v>
      </c>
      <c r="E36" s="5">
        <v>17.4</v>
      </c>
      <c r="F36" s="5">
        <v>18.2</v>
      </c>
      <c r="G36" s="5">
        <v>19</v>
      </c>
      <c r="H36" s="5">
        <v>19.5</v>
      </c>
      <c r="I36" s="5">
        <v>20.1</v>
      </c>
      <c r="J36" s="5">
        <v>20.5</v>
      </c>
      <c r="K36" s="5">
        <v>22.4</v>
      </c>
      <c r="L36" s="5">
        <v>22.5</v>
      </c>
      <c r="M36" s="5">
        <v>26.1</v>
      </c>
      <c r="N36" s="5"/>
    </row>
    <row r="37" spans="1:14" ht="12.75">
      <c r="A37">
        <v>2009</v>
      </c>
      <c r="B37" s="5">
        <v>24.8</v>
      </c>
      <c r="C37" s="5">
        <v>30.8</v>
      </c>
      <c r="D37" s="5">
        <v>31</v>
      </c>
      <c r="E37" s="5">
        <v>28.8</v>
      </c>
      <c r="F37" s="5">
        <v>29.8</v>
      </c>
      <c r="G37" s="5">
        <v>30.3</v>
      </c>
      <c r="H37" s="5">
        <v>32.1</v>
      </c>
      <c r="I37" s="5">
        <v>34.8</v>
      </c>
      <c r="J37" s="5">
        <v>36.5</v>
      </c>
      <c r="K37" s="5">
        <v>37.6</v>
      </c>
      <c r="L37" s="5">
        <v>38.9</v>
      </c>
      <c r="M37" s="5">
        <v>43.2</v>
      </c>
      <c r="N37" s="5"/>
    </row>
    <row r="38" spans="1:14" ht="12.75">
      <c r="A38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>
        <v>2006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</row>
    <row r="40" spans="1:14" ht="12.75">
      <c r="A40">
        <v>2007</v>
      </c>
      <c r="B40" s="5">
        <v>9.8</v>
      </c>
      <c r="C40" s="5">
        <v>10.6</v>
      </c>
      <c r="D40" s="5">
        <v>12.6</v>
      </c>
      <c r="E40" s="5">
        <v>9.2</v>
      </c>
      <c r="F40" s="5">
        <v>11.3</v>
      </c>
      <c r="G40" s="5">
        <v>12.9</v>
      </c>
      <c r="H40" s="5">
        <v>13.8</v>
      </c>
      <c r="I40" s="5">
        <v>14.3</v>
      </c>
      <c r="J40" s="5">
        <v>15.1</v>
      </c>
      <c r="K40" s="5">
        <v>15.4</v>
      </c>
      <c r="L40" s="5">
        <v>17</v>
      </c>
      <c r="M40" s="5">
        <v>28.4</v>
      </c>
      <c r="N40" s="5"/>
    </row>
    <row r="41" spans="1:14" ht="12.75">
      <c r="A41">
        <v>2008</v>
      </c>
      <c r="B41" s="5">
        <v>31.4</v>
      </c>
      <c r="C41" s="5">
        <v>35.8</v>
      </c>
      <c r="D41" s="5">
        <v>36.1</v>
      </c>
      <c r="E41" s="5">
        <v>27.2</v>
      </c>
      <c r="F41" s="5">
        <v>26.7</v>
      </c>
      <c r="G41" s="5">
        <v>26.9</v>
      </c>
      <c r="H41" s="5">
        <v>29.2</v>
      </c>
      <c r="I41" s="5">
        <v>30.8</v>
      </c>
      <c r="J41" s="5">
        <v>31</v>
      </c>
      <c r="K41" s="5">
        <v>34.7</v>
      </c>
      <c r="L41" s="5">
        <v>36.3</v>
      </c>
      <c r="M41" s="5">
        <v>55.9</v>
      </c>
      <c r="N41" s="5"/>
    </row>
    <row r="42" spans="1:14" ht="12.75">
      <c r="A42">
        <v>2009</v>
      </c>
      <c r="B42" s="5">
        <v>54.6</v>
      </c>
      <c r="C42" s="5">
        <v>57</v>
      </c>
      <c r="D42" s="5">
        <v>58.1</v>
      </c>
      <c r="E42" s="5">
        <v>42.2</v>
      </c>
      <c r="F42" s="5">
        <v>43.6</v>
      </c>
      <c r="G42" s="5">
        <v>44.4</v>
      </c>
      <c r="H42" s="5">
        <v>49.9</v>
      </c>
      <c r="I42" s="5">
        <v>49.8</v>
      </c>
      <c r="J42" s="5">
        <v>53.2</v>
      </c>
      <c r="K42" s="5">
        <v>59.2</v>
      </c>
      <c r="L42" s="5">
        <v>54.8</v>
      </c>
      <c r="M42" s="5">
        <v>77.5</v>
      </c>
      <c r="N42" s="5"/>
    </row>
    <row r="43" spans="1:14" ht="12.75">
      <c r="A43" t="s">
        <v>210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>
        <v>2006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/>
    </row>
    <row r="45" spans="1:14" ht="12.75">
      <c r="A45">
        <v>2007</v>
      </c>
      <c r="B45" s="5">
        <v>8.5</v>
      </c>
      <c r="C45" s="5">
        <v>8.9</v>
      </c>
      <c r="D45" s="5">
        <v>10.8</v>
      </c>
      <c r="E45" s="5">
        <v>11.7</v>
      </c>
      <c r="F45" s="5">
        <v>13.2</v>
      </c>
      <c r="G45" s="5">
        <v>14.7</v>
      </c>
      <c r="H45" s="5">
        <v>15.2</v>
      </c>
      <c r="I45" s="5">
        <v>16.2</v>
      </c>
      <c r="J45" s="5">
        <v>18.3</v>
      </c>
      <c r="K45" s="5">
        <v>18.7</v>
      </c>
      <c r="L45" s="5">
        <v>20.8</v>
      </c>
      <c r="M45" s="5">
        <v>27.5</v>
      </c>
      <c r="N45" s="5"/>
    </row>
    <row r="46" spans="1:14" ht="12.75">
      <c r="A46">
        <v>2008</v>
      </c>
      <c r="B46" s="5">
        <v>30.8</v>
      </c>
      <c r="C46" s="5">
        <v>32.5</v>
      </c>
      <c r="D46" s="5">
        <v>32.9</v>
      </c>
      <c r="E46" s="5">
        <v>27</v>
      </c>
      <c r="F46" s="5">
        <v>27.3</v>
      </c>
      <c r="G46" s="5">
        <v>28.2</v>
      </c>
      <c r="H46" s="5">
        <v>32</v>
      </c>
      <c r="I46" s="5">
        <v>33.2</v>
      </c>
      <c r="J46" s="5">
        <v>39.9</v>
      </c>
      <c r="K46" s="5">
        <v>36.1</v>
      </c>
      <c r="L46" s="5">
        <v>45.3</v>
      </c>
      <c r="M46" s="5">
        <v>63</v>
      </c>
      <c r="N46" s="5"/>
    </row>
    <row r="47" spans="1:14" ht="12.75">
      <c r="A47">
        <v>2009</v>
      </c>
      <c r="B47" s="5">
        <v>60.7</v>
      </c>
      <c r="C47" s="5">
        <v>61.4</v>
      </c>
      <c r="D47" s="5">
        <v>58.7</v>
      </c>
      <c r="E47" s="5">
        <v>54.3</v>
      </c>
      <c r="F47" s="5">
        <v>55</v>
      </c>
      <c r="G47" s="5">
        <v>54.8</v>
      </c>
      <c r="H47" s="5">
        <v>59.9</v>
      </c>
      <c r="I47" s="5">
        <v>62.4</v>
      </c>
      <c r="J47" s="5">
        <v>64.1</v>
      </c>
      <c r="K47" s="5">
        <v>64.6</v>
      </c>
      <c r="L47" s="5">
        <v>65.3</v>
      </c>
      <c r="M47" s="5">
        <v>77.9</v>
      </c>
      <c r="N47" s="5"/>
    </row>
    <row r="48" spans="1:14" ht="12.75">
      <c r="A48" t="s">
        <v>234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>
        <v>2006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0.1</v>
      </c>
      <c r="N49" s="5"/>
    </row>
    <row r="50" spans="1:14" ht="12.75">
      <c r="A50">
        <v>2007</v>
      </c>
      <c r="B50" s="5">
        <v>14</v>
      </c>
      <c r="C50" s="5">
        <v>17.7</v>
      </c>
      <c r="D50" s="5">
        <v>20.4</v>
      </c>
      <c r="E50" s="5">
        <v>18.7</v>
      </c>
      <c r="F50" s="5">
        <v>19.9</v>
      </c>
      <c r="G50" s="5">
        <v>21.8</v>
      </c>
      <c r="H50" s="5">
        <v>23.3</v>
      </c>
      <c r="I50" s="5">
        <v>24.4</v>
      </c>
      <c r="J50" s="5">
        <v>26.4</v>
      </c>
      <c r="K50" s="5">
        <v>27.6</v>
      </c>
      <c r="L50" s="5">
        <v>31.3</v>
      </c>
      <c r="M50" s="5">
        <v>43.2</v>
      </c>
      <c r="N50" s="5"/>
    </row>
    <row r="51" spans="1:14" ht="12.75">
      <c r="A51">
        <v>2008</v>
      </c>
      <c r="B51" s="5">
        <v>47.6</v>
      </c>
      <c r="C51" s="5">
        <v>54.3</v>
      </c>
      <c r="D51" s="5">
        <v>57.9</v>
      </c>
      <c r="E51" s="5">
        <v>49.8</v>
      </c>
      <c r="F51" s="5">
        <v>51.1</v>
      </c>
      <c r="G51" s="5">
        <v>52.9</v>
      </c>
      <c r="H51" s="5">
        <v>56.8</v>
      </c>
      <c r="I51" s="5">
        <v>58.7</v>
      </c>
      <c r="J51" s="5">
        <v>58.8</v>
      </c>
      <c r="K51" s="5">
        <v>63</v>
      </c>
      <c r="L51" s="5">
        <v>65.4</v>
      </c>
      <c r="M51" s="5">
        <v>85.1</v>
      </c>
      <c r="N51" s="5"/>
    </row>
    <row r="52" spans="1:14" ht="12.75">
      <c r="A52">
        <v>2009</v>
      </c>
      <c r="B52" s="5">
        <v>84.5</v>
      </c>
      <c r="C52" s="5">
        <v>91</v>
      </c>
      <c r="D52" s="5">
        <v>93.4</v>
      </c>
      <c r="E52" s="5">
        <v>85.3</v>
      </c>
      <c r="F52" s="5">
        <v>86.3</v>
      </c>
      <c r="G52" s="5">
        <v>87.1</v>
      </c>
      <c r="H52" s="5">
        <v>91.7</v>
      </c>
      <c r="I52" s="5">
        <v>94.3</v>
      </c>
      <c r="J52" s="5">
        <v>98.3</v>
      </c>
      <c r="K52" s="5">
        <v>98.3</v>
      </c>
      <c r="L52" s="5">
        <v>105.7</v>
      </c>
      <c r="M52" s="5">
        <v>130.6</v>
      </c>
      <c r="N52" s="5"/>
    </row>
    <row r="53" spans="1:14" ht="12.75">
      <c r="A53" t="s">
        <v>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>
        <v>2006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0.1</v>
      </c>
      <c r="N54" s="5"/>
    </row>
    <row r="55" spans="1:14" ht="12.75">
      <c r="A55">
        <v>2007</v>
      </c>
      <c r="B55" s="5">
        <v>29.8</v>
      </c>
      <c r="C55" s="5">
        <v>34.4</v>
      </c>
      <c r="D55" s="5">
        <v>40.6</v>
      </c>
      <c r="E55" s="5">
        <v>36.7</v>
      </c>
      <c r="F55" s="5">
        <v>41.1</v>
      </c>
      <c r="G55" s="5">
        <v>45.7</v>
      </c>
      <c r="H55" s="5">
        <v>48.4</v>
      </c>
      <c r="I55" s="5">
        <v>51</v>
      </c>
      <c r="J55" s="5">
        <v>55.4</v>
      </c>
      <c r="K55" s="5">
        <v>57.2</v>
      </c>
      <c r="L55" s="5">
        <v>64</v>
      </c>
      <c r="M55" s="5">
        <v>91.8</v>
      </c>
      <c r="N55" s="5"/>
    </row>
    <row r="56" spans="1:14" ht="12.75">
      <c r="A56">
        <v>2008</v>
      </c>
      <c r="B56" s="5">
        <v>101.6</v>
      </c>
      <c r="C56" s="5">
        <v>113.5</v>
      </c>
      <c r="D56" s="5">
        <v>117.6</v>
      </c>
      <c r="E56" s="5">
        <v>96.3</v>
      </c>
      <c r="F56" s="5">
        <v>97.3</v>
      </c>
      <c r="G56" s="5">
        <v>100.1</v>
      </c>
      <c r="H56" s="5">
        <v>109.2</v>
      </c>
      <c r="I56" s="5">
        <v>113.6</v>
      </c>
      <c r="J56" s="5">
        <v>120.1</v>
      </c>
      <c r="K56" s="5">
        <v>123.9</v>
      </c>
      <c r="L56" s="5">
        <v>136.1</v>
      </c>
      <c r="M56" s="5">
        <v>188.9</v>
      </c>
      <c r="N56" s="5"/>
    </row>
    <row r="57" spans="1:14" ht="12.75">
      <c r="A57">
        <v>2009</v>
      </c>
      <c r="B57" s="5">
        <v>185.1</v>
      </c>
      <c r="C57" s="5">
        <v>193.9</v>
      </c>
      <c r="D57" s="5">
        <v>194.7</v>
      </c>
      <c r="E57" s="5">
        <v>168.4</v>
      </c>
      <c r="F57" s="5">
        <v>171.2</v>
      </c>
      <c r="G57" s="5">
        <v>172.5</v>
      </c>
      <c r="H57" s="5">
        <v>186.5</v>
      </c>
      <c r="I57" s="5">
        <v>191.2</v>
      </c>
      <c r="J57" s="5">
        <v>199.7</v>
      </c>
      <c r="K57" s="5">
        <v>205.7</v>
      </c>
      <c r="L57" s="5">
        <v>209</v>
      </c>
      <c r="M57" s="5">
        <v>264.8</v>
      </c>
      <c r="N57" s="5"/>
    </row>
    <row r="58" spans="2:14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3" t="s">
        <v>364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3" t="s">
        <v>246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108" t="s">
        <v>433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3" t="s">
        <v>366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>
      <c r="A67" s="83"/>
      <c r="B67" s="68" t="s">
        <v>27</v>
      </c>
      <c r="C67" s="68" t="s">
        <v>28</v>
      </c>
      <c r="D67" s="68" t="s">
        <v>29</v>
      </c>
      <c r="E67" s="68" t="s">
        <v>30</v>
      </c>
      <c r="F67" s="68" t="s">
        <v>31</v>
      </c>
      <c r="G67" s="68" t="s">
        <v>32</v>
      </c>
      <c r="H67" s="68" t="s">
        <v>33</v>
      </c>
      <c r="I67" s="68" t="s">
        <v>34</v>
      </c>
      <c r="J67" s="68" t="s">
        <v>35</v>
      </c>
      <c r="K67" s="68" t="s">
        <v>36</v>
      </c>
      <c r="L67" s="68" t="s">
        <v>37</v>
      </c>
      <c r="M67" s="68" t="s">
        <v>38</v>
      </c>
      <c r="N67" s="68" t="s">
        <v>39</v>
      </c>
    </row>
    <row r="68" spans="1:14" ht="12.75">
      <c r="A68" t="s">
        <v>363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 ht="12.75">
      <c r="A69">
        <v>2006</v>
      </c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16.425796806455512</v>
      </c>
      <c r="N69" s="89">
        <v>16.425796806455512</v>
      </c>
    </row>
    <row r="70" spans="1:14" ht="12.75">
      <c r="A70">
        <v>2007</v>
      </c>
      <c r="B70" s="89">
        <v>50.84478827206032</v>
      </c>
      <c r="C70" s="89">
        <v>54.62508866097093</v>
      </c>
      <c r="D70" s="89">
        <v>66.78568653973727</v>
      </c>
      <c r="E70" s="89">
        <v>63.77527102254147</v>
      </c>
      <c r="F70" s="89">
        <v>74.43408793239205</v>
      </c>
      <c r="G70" s="89">
        <v>64.005168430079</v>
      </c>
      <c r="H70" s="89">
        <v>76.7338367367715</v>
      </c>
      <c r="I70" s="89">
        <v>82.25653329323818</v>
      </c>
      <c r="J70" s="89">
        <v>94.97270362326837</v>
      </c>
      <c r="K70" s="89">
        <v>115.43286699941706</v>
      </c>
      <c r="L70" s="89">
        <v>121.67941816899383</v>
      </c>
      <c r="M70" s="89">
        <v>168.09065398606143</v>
      </c>
      <c r="N70" s="89">
        <v>1033.6361036655312</v>
      </c>
    </row>
    <row r="71" spans="1:14" ht="12.75">
      <c r="A71">
        <v>2008</v>
      </c>
      <c r="B71" s="89">
        <v>189.00997379396335</v>
      </c>
      <c r="C71" s="89">
        <v>185.51787175549524</v>
      </c>
      <c r="D71" s="89">
        <v>212.70399326521363</v>
      </c>
      <c r="E71" s="89">
        <v>188.4787027541181</v>
      </c>
      <c r="F71" s="89">
        <v>187.72714824125347</v>
      </c>
      <c r="G71" s="89">
        <v>148.2936648837746</v>
      </c>
      <c r="H71" s="89">
        <v>174.030335605619</v>
      </c>
      <c r="I71" s="89">
        <v>175.2847554701147</v>
      </c>
      <c r="J71" s="89">
        <v>201.38191082420784</v>
      </c>
      <c r="K71" s="89">
        <v>239.9192921948668</v>
      </c>
      <c r="L71" s="89">
        <v>241.27890962393843</v>
      </c>
      <c r="M71" s="89">
        <v>306.06734716028774</v>
      </c>
      <c r="N71" s="89">
        <v>2449.693905572853</v>
      </c>
    </row>
    <row r="72" spans="1:14" ht="12.75">
      <c r="A72">
        <v>2009</v>
      </c>
      <c r="B72" s="89">
        <v>313.91130150576373</v>
      </c>
      <c r="C72" s="89">
        <v>305.30684291487745</v>
      </c>
      <c r="D72" s="89">
        <v>332.8427849252501</v>
      </c>
      <c r="E72" s="89">
        <v>306.91849179598086</v>
      </c>
      <c r="F72" s="89">
        <v>303.2094464304794</v>
      </c>
      <c r="G72" s="89">
        <v>238.44178943318164</v>
      </c>
      <c r="H72" s="89">
        <v>277.84670295536864</v>
      </c>
      <c r="I72" s="89">
        <v>277.6157998646789</v>
      </c>
      <c r="J72" s="89">
        <v>302.8187251652903</v>
      </c>
      <c r="K72" s="89">
        <v>354.78631180703184</v>
      </c>
      <c r="L72" s="89">
        <v>344.06588906014537</v>
      </c>
      <c r="M72" s="89">
        <v>419.4053451248308</v>
      </c>
      <c r="N72" s="89">
        <v>3777.169430982879</v>
      </c>
    </row>
    <row r="73" spans="1:14" ht="12.75">
      <c r="A73" t="s">
        <v>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1:14" ht="12.75">
      <c r="A74">
        <v>2006</v>
      </c>
      <c r="B74" s="89">
        <v>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</row>
    <row r="75" spans="1:14" ht="12.75">
      <c r="A75">
        <v>2007</v>
      </c>
      <c r="B75" s="89">
        <v>0</v>
      </c>
      <c r="C75" s="89">
        <v>0</v>
      </c>
      <c r="D75" s="89">
        <v>0</v>
      </c>
      <c r="E75" s="89">
        <v>0</v>
      </c>
      <c r="F75" s="89">
        <v>7.14720033167912</v>
      </c>
      <c r="G75" s="89">
        <v>4.1715909083957925</v>
      </c>
      <c r="H75" s="89">
        <v>4.896187042833989</v>
      </c>
      <c r="I75" s="89">
        <v>8.219930077601243</v>
      </c>
      <c r="J75" s="89">
        <v>14.394904567835038</v>
      </c>
      <c r="K75" s="89">
        <v>17.415613881219652</v>
      </c>
      <c r="L75" s="89">
        <v>16.801483396780778</v>
      </c>
      <c r="M75" s="89">
        <v>18.487983489602975</v>
      </c>
      <c r="N75" s="89">
        <v>91.5348936959486</v>
      </c>
    </row>
    <row r="76" spans="1:14" ht="12.75">
      <c r="A76">
        <v>2008</v>
      </c>
      <c r="B76" s="89">
        <v>20.002427304729565</v>
      </c>
      <c r="C76" s="89">
        <v>19.59493661695124</v>
      </c>
      <c r="D76" s="89">
        <v>21.857296609864427</v>
      </c>
      <c r="E76" s="89">
        <v>23.198709307792747</v>
      </c>
      <c r="F76" s="89">
        <v>26.206401216156774</v>
      </c>
      <c r="G76" s="89">
        <v>11.47187499808843</v>
      </c>
      <c r="H76" s="89">
        <v>13.056498780890635</v>
      </c>
      <c r="I76" s="89">
        <v>13.151888124161987</v>
      </c>
      <c r="J76" s="89">
        <v>26.575208432926225</v>
      </c>
      <c r="K76" s="89">
        <v>29.02602313536609</v>
      </c>
      <c r="L76" s="89">
        <v>27.806633089118733</v>
      </c>
      <c r="M76" s="89">
        <v>29.69282196815023</v>
      </c>
      <c r="N76" s="89">
        <v>261.6407195841971</v>
      </c>
    </row>
    <row r="77" spans="1:14" ht="12.75">
      <c r="A77">
        <v>2009</v>
      </c>
      <c r="B77" s="89">
        <v>31.089487010779663</v>
      </c>
      <c r="C77" s="89">
        <v>29.274939655189534</v>
      </c>
      <c r="D77" s="89">
        <v>31.663378899930258</v>
      </c>
      <c r="E77" s="89">
        <v>38.857838090552846</v>
      </c>
      <c r="F77" s="89">
        <v>41.87068194308684</v>
      </c>
      <c r="G77" s="89">
        <v>21.95299715543286</v>
      </c>
      <c r="H77" s="89">
        <v>23.066481179573458</v>
      </c>
      <c r="I77" s="89">
        <v>23.34460142038753</v>
      </c>
      <c r="J77" s="89">
        <v>38.31259215746864</v>
      </c>
      <c r="K77" s="89">
        <v>43.24877447169547</v>
      </c>
      <c r="L77" s="89">
        <v>40.89210748399814</v>
      </c>
      <c r="M77" s="89">
        <v>43.69887006633431</v>
      </c>
      <c r="N77" s="89">
        <v>407.2727495344295</v>
      </c>
    </row>
    <row r="78" spans="1:14" ht="12.75">
      <c r="A78" t="s">
        <v>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ht="12.75">
      <c r="A79">
        <v>2006</v>
      </c>
      <c r="B79" s="89">
        <v>0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1.5989244796483901</v>
      </c>
      <c r="N79" s="89">
        <v>1.5989244796483901</v>
      </c>
    </row>
    <row r="80" spans="1:14" ht="12.75">
      <c r="A80">
        <v>2007</v>
      </c>
      <c r="B80" s="89">
        <v>2.716943807643895</v>
      </c>
      <c r="C80" s="89">
        <v>3.0823171761858705</v>
      </c>
      <c r="D80" s="89">
        <v>3.883903081108795</v>
      </c>
      <c r="E80" s="89">
        <v>4.488394548403472</v>
      </c>
      <c r="F80" s="89">
        <v>4.382955637262167</v>
      </c>
      <c r="G80" s="89">
        <v>4.0024377946717395</v>
      </c>
      <c r="H80" s="89">
        <v>4.843067211289224</v>
      </c>
      <c r="I80" s="89">
        <v>5.36500141771562</v>
      </c>
      <c r="J80" s="89">
        <v>5.45726447271356</v>
      </c>
      <c r="K80" s="89">
        <v>6.726676412617054</v>
      </c>
      <c r="L80" s="89">
        <v>6.905122525741767</v>
      </c>
      <c r="M80" s="89">
        <v>10.659496530989266</v>
      </c>
      <c r="N80" s="89">
        <v>62.51358061634243</v>
      </c>
    </row>
    <row r="81" spans="1:14" ht="12.75">
      <c r="A81">
        <v>2008</v>
      </c>
      <c r="B81" s="89">
        <v>12.497941515161918</v>
      </c>
      <c r="C81" s="89">
        <v>13.870427292836416</v>
      </c>
      <c r="D81" s="89">
        <v>14.425925729832667</v>
      </c>
      <c r="E81" s="89">
        <v>15.14833160086172</v>
      </c>
      <c r="F81" s="89">
        <v>13.696736366444274</v>
      </c>
      <c r="G81" s="89">
        <v>9.783736831419809</v>
      </c>
      <c r="H81" s="89">
        <v>10.654747864836292</v>
      </c>
      <c r="I81" s="89">
        <v>11.21773023704175</v>
      </c>
      <c r="J81" s="89">
        <v>14.883448561946075</v>
      </c>
      <c r="K81" s="89">
        <v>17.37724739926072</v>
      </c>
      <c r="L81" s="89">
        <v>17.887171134739344</v>
      </c>
      <c r="M81" s="89">
        <v>19.18709375578068</v>
      </c>
      <c r="N81" s="89">
        <v>170.6305382901616</v>
      </c>
    </row>
    <row r="82" spans="1:14" ht="12.75">
      <c r="A82">
        <v>2009</v>
      </c>
      <c r="B82" s="89">
        <v>20.70311181424648</v>
      </c>
      <c r="C82" s="89">
        <v>18.832930157705952</v>
      </c>
      <c r="D82" s="89">
        <v>20.634093706176564</v>
      </c>
      <c r="E82" s="89">
        <v>18.065788057323978</v>
      </c>
      <c r="F82" s="89">
        <v>18.408413676501105</v>
      </c>
      <c r="G82" s="89">
        <v>14.453247591870172</v>
      </c>
      <c r="H82" s="89">
        <v>17.774056665431452</v>
      </c>
      <c r="I82" s="89">
        <v>17.997141119427848</v>
      </c>
      <c r="J82" s="89">
        <v>18.405864721606644</v>
      </c>
      <c r="K82" s="89">
        <v>21.189030699743714</v>
      </c>
      <c r="L82" s="89">
        <v>18.413264403408146</v>
      </c>
      <c r="M82" s="89">
        <v>26.64874132747317</v>
      </c>
      <c r="N82" s="89">
        <v>231.5256839409152</v>
      </c>
    </row>
    <row r="83" spans="1:14" ht="12.75">
      <c r="A83" t="s">
        <v>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</row>
    <row r="84" spans="1:14" ht="12.75">
      <c r="A84">
        <v>2006</v>
      </c>
      <c r="B84" s="89" t="s">
        <v>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</row>
    <row r="85" spans="1:14" ht="12.75">
      <c r="A85">
        <v>2007</v>
      </c>
      <c r="B85" s="89">
        <v>1.1726390505060493</v>
      </c>
      <c r="C85" s="89">
        <v>2.181321514138216</v>
      </c>
      <c r="D85" s="89">
        <v>2.9621531915910135</v>
      </c>
      <c r="E85" s="89">
        <v>3.4667964110907636</v>
      </c>
      <c r="F85" s="89">
        <v>4.1008616241347315</v>
      </c>
      <c r="G85" s="89">
        <v>3.5694352731274757</v>
      </c>
      <c r="H85" s="89">
        <v>4.3474768446571215</v>
      </c>
      <c r="I85" s="89">
        <v>4.903088572715075</v>
      </c>
      <c r="J85" s="89">
        <v>4.866398251473749</v>
      </c>
      <c r="K85" s="89">
        <v>5.861079217606684</v>
      </c>
      <c r="L85" s="89">
        <v>7.13526165363389</v>
      </c>
      <c r="M85" s="89">
        <v>7.515721053693624</v>
      </c>
      <c r="N85" s="89">
        <v>52.0822326583684</v>
      </c>
    </row>
    <row r="86" spans="1:14" ht="12.75">
      <c r="A86">
        <v>2008</v>
      </c>
      <c r="B86" s="89">
        <v>8.79479287879537</v>
      </c>
      <c r="C86" s="89">
        <v>9.815946813621972</v>
      </c>
      <c r="D86" s="89">
        <v>11.256182128045852</v>
      </c>
      <c r="E86" s="89">
        <v>11.555988036969215</v>
      </c>
      <c r="F86" s="89">
        <v>12.302584872404196</v>
      </c>
      <c r="G86" s="89">
        <v>11.218225144114923</v>
      </c>
      <c r="H86" s="89">
        <v>12.498995928389226</v>
      </c>
      <c r="I86" s="89">
        <v>13.619690479764099</v>
      </c>
      <c r="J86" s="89">
        <v>15.13990567125166</v>
      </c>
      <c r="K86" s="89">
        <v>17.583237652820053</v>
      </c>
      <c r="L86" s="89">
        <v>17.479675951337523</v>
      </c>
      <c r="M86" s="89">
        <v>20.81276599484388</v>
      </c>
      <c r="N86" s="89">
        <v>162.07799155235796</v>
      </c>
    </row>
    <row r="87" spans="1:14" ht="12.75">
      <c r="A87">
        <v>2009</v>
      </c>
      <c r="B87" s="89">
        <v>22.397405864665544</v>
      </c>
      <c r="C87" s="89">
        <v>23.130496711681353</v>
      </c>
      <c r="D87" s="89">
        <v>25.35174445021315</v>
      </c>
      <c r="E87" s="89">
        <v>22.880856313199043</v>
      </c>
      <c r="F87" s="89">
        <v>23.784997419981444</v>
      </c>
      <c r="G87" s="89">
        <v>21.110660043925353</v>
      </c>
      <c r="H87" s="89">
        <v>22.335162289425963</v>
      </c>
      <c r="I87" s="89">
        <v>23.153473815598968</v>
      </c>
      <c r="J87" s="89">
        <v>23.25056942370791</v>
      </c>
      <c r="K87" s="89">
        <v>25.847359349645476</v>
      </c>
      <c r="L87" s="89">
        <v>25.12703418004769</v>
      </c>
      <c r="M87" s="89">
        <v>30.64101660352016</v>
      </c>
      <c r="N87" s="89">
        <v>289.010776465612</v>
      </c>
    </row>
    <row r="88" spans="1:14" ht="12.75">
      <c r="A88" t="s">
        <v>5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 ht="12.75">
      <c r="A89">
        <v>2006</v>
      </c>
      <c r="B89" s="89">
        <v>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14.024290679775815</v>
      </c>
      <c r="N89" s="89">
        <v>14.024290679775815</v>
      </c>
    </row>
    <row r="90" spans="1:14" ht="12.75">
      <c r="A90">
        <v>2007</v>
      </c>
      <c r="B90" s="89">
        <v>26.122256878254806</v>
      </c>
      <c r="C90" s="89">
        <v>27.355854290790525</v>
      </c>
      <c r="D90" s="89">
        <v>31.31975098944026</v>
      </c>
      <c r="E90" s="89">
        <v>29.1929702444721</v>
      </c>
      <c r="F90" s="89">
        <v>29.181614593088366</v>
      </c>
      <c r="G90" s="89">
        <v>25.80567516740534</v>
      </c>
      <c r="H90" s="89">
        <v>30.551785306214125</v>
      </c>
      <c r="I90" s="89">
        <v>31.790470133410523</v>
      </c>
      <c r="J90" s="89">
        <v>35.43822916245033</v>
      </c>
      <c r="K90" s="89">
        <v>43.384120062747236</v>
      </c>
      <c r="L90" s="89">
        <v>46.6529057534644</v>
      </c>
      <c r="M90" s="89">
        <v>69.58205760350309</v>
      </c>
      <c r="N90" s="89">
        <v>426.3776901852411</v>
      </c>
    </row>
    <row r="91" spans="1:14" ht="12.75">
      <c r="A91">
        <v>2008</v>
      </c>
      <c r="B91" s="89">
        <v>78.91098431972806</v>
      </c>
      <c r="C91" s="89">
        <v>74.32533995988369</v>
      </c>
      <c r="D91" s="89">
        <v>84.06880528744492</v>
      </c>
      <c r="E91" s="89">
        <v>68.491199419723</v>
      </c>
      <c r="F91" s="89">
        <v>67.22193361622142</v>
      </c>
      <c r="G91" s="89">
        <v>59.04688385762239</v>
      </c>
      <c r="H91" s="89">
        <v>66.8320303573434</v>
      </c>
      <c r="I91" s="89">
        <v>68.32578655538978</v>
      </c>
      <c r="J91" s="89">
        <v>70.87645832490065</v>
      </c>
      <c r="K91" s="89">
        <v>86.21907404875084</v>
      </c>
      <c r="L91" s="89">
        <v>86.52278661473451</v>
      </c>
      <c r="M91" s="89">
        <v>109.49734646132656</v>
      </c>
      <c r="N91" s="89">
        <v>920.3386288230691</v>
      </c>
    </row>
    <row r="92" spans="1:14" ht="12.75">
      <c r="A92">
        <v>2009</v>
      </c>
      <c r="B92" s="89">
        <v>115.9175148972557</v>
      </c>
      <c r="C92" s="89">
        <v>110.81385289583781</v>
      </c>
      <c r="D92" s="89">
        <v>121.14709645861329</v>
      </c>
      <c r="E92" s="89">
        <v>106.49820106492993</v>
      </c>
      <c r="F92" s="89">
        <v>100.72868037221396</v>
      </c>
      <c r="G92" s="89">
        <v>85.9022814047188</v>
      </c>
      <c r="H92" s="89">
        <v>95.09243176559147</v>
      </c>
      <c r="I92" s="89">
        <v>98.12342124760144</v>
      </c>
      <c r="J92" s="89">
        <v>99.80171564127902</v>
      </c>
      <c r="K92" s="89">
        <v>115.43470933151227</v>
      </c>
      <c r="L92" s="89">
        <v>114.46803446545623</v>
      </c>
      <c r="M92" s="89">
        <v>138.08532361625416</v>
      </c>
      <c r="N92" s="89">
        <v>1302.013263161264</v>
      </c>
    </row>
    <row r="93" spans="1:14" ht="12.75">
      <c r="A93" t="s">
        <v>4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 ht="12.75">
      <c r="A94">
        <v>2006</v>
      </c>
      <c r="B94" s="89">
        <v>0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</row>
    <row r="95" spans="1:14" ht="12.75">
      <c r="A95">
        <v>2007</v>
      </c>
      <c r="B95" s="89">
        <v>2.172035387333446</v>
      </c>
      <c r="C95" s="89">
        <v>2.5599974619469346</v>
      </c>
      <c r="D95" s="89">
        <v>3.2987546978059594</v>
      </c>
      <c r="E95" s="89">
        <v>3.9361545073721165</v>
      </c>
      <c r="F95" s="89">
        <v>4.285731435562746</v>
      </c>
      <c r="G95" s="89">
        <v>3.86625091722334</v>
      </c>
      <c r="H95" s="89">
        <v>4.830892818263968</v>
      </c>
      <c r="I95" s="89">
        <v>4.631781932839798</v>
      </c>
      <c r="J95" s="89">
        <v>5.33162108792536</v>
      </c>
      <c r="K95" s="89">
        <v>6.540670504294397</v>
      </c>
      <c r="L95" s="89">
        <v>6.941547316289652</v>
      </c>
      <c r="M95" s="89">
        <v>7.036581427829327</v>
      </c>
      <c r="N95" s="89">
        <v>55.43201949468704</v>
      </c>
    </row>
    <row r="96" spans="1:14" ht="12.75">
      <c r="A96">
        <v>2008</v>
      </c>
      <c r="B96" s="89">
        <v>7.6021238556670605</v>
      </c>
      <c r="C96" s="89">
        <v>7.167992893451417</v>
      </c>
      <c r="D96" s="89">
        <v>8.2468867445149</v>
      </c>
      <c r="E96" s="89">
        <v>9.559232375046568</v>
      </c>
      <c r="F96" s="89">
        <v>9.642895730016178</v>
      </c>
      <c r="G96" s="89">
        <v>8.162085269693717</v>
      </c>
      <c r="H96" s="89">
        <v>9.661785636527936</v>
      </c>
      <c r="I96" s="89">
        <v>9.263563865679597</v>
      </c>
      <c r="J96" s="89">
        <v>9.693856523500655</v>
      </c>
      <c r="K96" s="89">
        <v>11.99122925787306</v>
      </c>
      <c r="L96" s="89">
        <v>12.278630594777097</v>
      </c>
      <c r="M96" s="89">
        <v>14.073162855658653</v>
      </c>
      <c r="N96" s="89">
        <v>117.34344560240685</v>
      </c>
    </row>
    <row r="97" spans="1:14" ht="12.75">
      <c r="A97">
        <v>2009</v>
      </c>
      <c r="B97" s="89">
        <v>13.466619401467366</v>
      </c>
      <c r="C97" s="89">
        <v>15.518047505971705</v>
      </c>
      <c r="D97" s="89">
        <v>16.96793071176032</v>
      </c>
      <c r="E97" s="89">
        <v>16.19446425890242</v>
      </c>
      <c r="F97" s="89">
        <v>15.964349597471228</v>
      </c>
      <c r="G97" s="89">
        <v>13.016378087985244</v>
      </c>
      <c r="H97" s="89">
        <v>15.507165946627339</v>
      </c>
      <c r="I97" s="89">
        <v>16.1186011262825</v>
      </c>
      <c r="J97" s="89">
        <v>17.691288155388694</v>
      </c>
      <c r="K97" s="89">
        <v>20.548606500991564</v>
      </c>
      <c r="L97" s="89">
        <v>20.82028666070899</v>
      </c>
      <c r="M97" s="89">
        <v>23.27484626128162</v>
      </c>
      <c r="N97" s="89">
        <v>205.08858421483902</v>
      </c>
    </row>
    <row r="98" spans="1:13" ht="12.75">
      <c r="A98" t="s">
        <v>3</v>
      </c>
      <c r="B98"/>
      <c r="C98"/>
      <c r="D98"/>
      <c r="E98"/>
      <c r="F98"/>
      <c r="G98"/>
      <c r="H98"/>
      <c r="I98"/>
      <c r="J98"/>
      <c r="K98"/>
      <c r="L98"/>
      <c r="M98"/>
    </row>
    <row r="99" spans="1:14" ht="12.75">
      <c r="A99">
        <v>2006</v>
      </c>
      <c r="B99" s="89">
        <v>0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</row>
    <row r="100" spans="1:14" ht="12.75">
      <c r="A100">
        <v>2007</v>
      </c>
      <c r="B100" s="5">
        <v>5.342523083506677</v>
      </c>
      <c r="C100" s="5">
        <v>5.406623193784375</v>
      </c>
      <c r="D100" s="5">
        <v>7.1210743880955825</v>
      </c>
      <c r="E100" s="5">
        <v>5.321264488417136</v>
      </c>
      <c r="F100" s="5">
        <v>6.141059305026201</v>
      </c>
      <c r="G100" s="5">
        <v>5.658063952597661</v>
      </c>
      <c r="H100" s="5">
        <v>6.759670110723339</v>
      </c>
      <c r="I100" s="5">
        <v>6.903322636213569</v>
      </c>
      <c r="J100" s="5">
        <v>7.447366171690208</v>
      </c>
      <c r="K100" s="5">
        <v>8.65940391387117</v>
      </c>
      <c r="L100" s="5">
        <v>9.18521473124585</v>
      </c>
      <c r="M100" s="5">
        <v>15.528641249401387</v>
      </c>
      <c r="N100" s="5">
        <v>89.47422722457316</v>
      </c>
    </row>
    <row r="101" spans="1:14" ht="12.75">
      <c r="A101">
        <v>2008</v>
      </c>
      <c r="B101" s="5">
        <v>17.29632968886088</v>
      </c>
      <c r="C101" s="5">
        <v>18.621933638941403</v>
      </c>
      <c r="D101" s="5">
        <v>20.290703891622183</v>
      </c>
      <c r="E101" s="5">
        <v>15.395459635716339</v>
      </c>
      <c r="F101" s="5">
        <v>14.518418513203665</v>
      </c>
      <c r="G101" s="5">
        <v>11.912439244701503</v>
      </c>
      <c r="H101" s="5">
        <v>14.357466877846296</v>
      </c>
      <c r="I101" s="5">
        <v>14.863046809629692</v>
      </c>
      <c r="J101" s="5">
        <v>15.13020053851474</v>
      </c>
      <c r="K101" s="5">
        <v>19.359072050250038</v>
      </c>
      <c r="L101" s="5">
        <v>19.679621339753997</v>
      </c>
      <c r="M101" s="5">
        <v>30.61287618576173</v>
      </c>
      <c r="N101" s="5">
        <v>212.03756841480245</v>
      </c>
    </row>
    <row r="102" spans="1:14" ht="12.75">
      <c r="A102">
        <v>2009</v>
      </c>
      <c r="B102" s="5">
        <v>30.122634909365086</v>
      </c>
      <c r="C102" s="5">
        <v>29.286340549067834</v>
      </c>
      <c r="D102" s="5">
        <v>32.29139568495379</v>
      </c>
      <c r="E102" s="5">
        <v>23.92793696189228</v>
      </c>
      <c r="F102" s="5">
        <v>23.881036502646474</v>
      </c>
      <c r="G102" s="5">
        <v>19.602485745861415</v>
      </c>
      <c r="H102" s="5">
        <v>24.616538313977046</v>
      </c>
      <c r="I102" s="5">
        <v>23.95602894461276</v>
      </c>
      <c r="J102" s="5">
        <v>25.922521232776266</v>
      </c>
      <c r="K102" s="5">
        <v>33.15082028742303</v>
      </c>
      <c r="L102" s="5">
        <v>30.009177801920224</v>
      </c>
      <c r="M102" s="5">
        <v>42.41593497475923</v>
      </c>
      <c r="N102" s="5">
        <v>339.1828519092555</v>
      </c>
    </row>
    <row r="103" spans="1:13" ht="12.75">
      <c r="A103" t="s">
        <v>210</v>
      </c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4" ht="12.75">
      <c r="A104">
        <v>2006</v>
      </c>
      <c r="B104" s="89">
        <v>0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</row>
    <row r="105" spans="1:14" ht="12.75">
      <c r="A105">
        <v>2007</v>
      </c>
      <c r="B105" s="5">
        <v>4.6369068271944744</v>
      </c>
      <c r="C105" s="5">
        <v>4.5585254378966305</v>
      </c>
      <c r="D105" s="5">
        <v>6.073857566316821</v>
      </c>
      <c r="E105" s="5">
        <v>6.762440287363444</v>
      </c>
      <c r="F105" s="5">
        <v>7.131552741320751</v>
      </c>
      <c r="G105" s="5">
        <v>6.418102393991375</v>
      </c>
      <c r="H105" s="5">
        <v>7.490445257828563</v>
      </c>
      <c r="I105" s="5">
        <v>7.788363999830694</v>
      </c>
      <c r="J105" s="5">
        <v>8.975031027421535</v>
      </c>
      <c r="K105" s="5">
        <v>10.514990466843562</v>
      </c>
      <c r="L105" s="5">
        <v>11.249307929278626</v>
      </c>
      <c r="M105" s="5">
        <v>15.117286514317907</v>
      </c>
      <c r="N105" s="5">
        <v>96.71681044960438</v>
      </c>
    </row>
    <row r="106" spans="1:14" ht="12.75">
      <c r="A106">
        <v>2008</v>
      </c>
      <c r="B106" s="5">
        <v>16.991100341410394</v>
      </c>
      <c r="C106" s="5">
        <v>16.872912247438617</v>
      </c>
      <c r="D106" s="5">
        <v>18.494131151218134</v>
      </c>
      <c r="E106" s="5">
        <v>15.395459635716339</v>
      </c>
      <c r="F106" s="5">
        <v>14.820885565562074</v>
      </c>
      <c r="G106" s="5">
        <v>12.42297235518871</v>
      </c>
      <c r="H106" s="5">
        <v>15.81138757433706</v>
      </c>
      <c r="I106" s="5">
        <v>16.041215154295465</v>
      </c>
      <c r="J106" s="5">
        <v>19.519826620676422</v>
      </c>
      <c r="K106" s="5">
        <v>20.18286235026068</v>
      </c>
      <c r="L106" s="5">
        <v>24.54662446678993</v>
      </c>
      <c r="M106" s="5">
        <v>34.540185959592996</v>
      </c>
      <c r="N106" s="5">
        <v>225.63956342248682</v>
      </c>
    </row>
    <row r="107" spans="1:14" ht="12.75">
      <c r="A107">
        <v>2009</v>
      </c>
      <c r="B107" s="5">
        <v>33.40128904915993</v>
      </c>
      <c r="C107" s="5">
        <v>31.61233149520319</v>
      </c>
      <c r="D107" s="5">
        <v>32.60089788001724</v>
      </c>
      <c r="E107" s="5">
        <v>30.85729427212352</v>
      </c>
      <c r="F107" s="5">
        <v>30.05716663264125</v>
      </c>
      <c r="G107" s="5">
        <v>24.14555111185505</v>
      </c>
      <c r="H107" s="5">
        <v>29.612514724562793</v>
      </c>
      <c r="I107" s="5">
        <v>30.012836262684672</v>
      </c>
      <c r="J107" s="5">
        <v>31.218520194311207</v>
      </c>
      <c r="K107" s="5">
        <v>36.27825616359501</v>
      </c>
      <c r="L107" s="5">
        <v>35.82081434806675</v>
      </c>
      <c r="M107" s="5">
        <v>42.61743585349918</v>
      </c>
      <c r="N107" s="5">
        <v>388.2349079877198</v>
      </c>
    </row>
    <row r="108" spans="1:13" ht="12.75">
      <c r="A108" t="s">
        <v>234</v>
      </c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4" ht="12.75">
      <c r="A109">
        <v>2006</v>
      </c>
      <c r="B109" s="89">
        <v>0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</row>
    <row r="110" spans="1:14" ht="12.75">
      <c r="A110">
        <v>2007</v>
      </c>
      <c r="B110" s="5">
        <v>7.660976497103914</v>
      </c>
      <c r="C110" s="5">
        <v>9.117050875793261</v>
      </c>
      <c r="D110" s="5">
        <v>11.519385039566385</v>
      </c>
      <c r="E110" s="5">
        <v>10.753388653676296</v>
      </c>
      <c r="F110" s="5">
        <v>10.697329111981126</v>
      </c>
      <c r="G110" s="5">
        <v>9.542704875276652</v>
      </c>
      <c r="H110" s="5">
        <v>11.418361673519152</v>
      </c>
      <c r="I110" s="5">
        <v>11.771050136107753</v>
      </c>
      <c r="J110" s="5">
        <v>12.98515127371626</v>
      </c>
      <c r="K110" s="5">
        <v>15.463221274769946</v>
      </c>
      <c r="L110" s="5">
        <v>16.925564223868758</v>
      </c>
      <c r="M110" s="5">
        <v>23.652897267300126</v>
      </c>
      <c r="N110" s="5">
        <v>151.50708090267963</v>
      </c>
    </row>
    <row r="111" spans="1:14" ht="12.75">
      <c r="A111">
        <v>2008</v>
      </c>
      <c r="B111" s="5">
        <v>26.351466996558635</v>
      </c>
      <c r="C111" s="5">
        <v>28.292993097839148</v>
      </c>
      <c r="D111" s="5">
        <v>32.54967082614392</v>
      </c>
      <c r="E111" s="5">
        <v>28.297288485365947</v>
      </c>
      <c r="F111" s="5">
        <v>27.726146466187554</v>
      </c>
      <c r="G111" s="5">
        <v>23.399434230663665</v>
      </c>
      <c r="H111" s="5">
        <v>27.98797340744721</v>
      </c>
      <c r="I111" s="5">
        <v>28.366668606183502</v>
      </c>
      <c r="J111" s="5">
        <v>28.7660602831021</v>
      </c>
      <c r="K111" s="5">
        <v>35.32000911295618</v>
      </c>
      <c r="L111" s="5">
        <v>35.44447929471822</v>
      </c>
      <c r="M111" s="5">
        <v>46.52351578230895</v>
      </c>
      <c r="N111" s="5">
        <v>369.0257065894751</v>
      </c>
    </row>
    <row r="112" spans="1:14" ht="12.75">
      <c r="A112">
        <v>2009</v>
      </c>
      <c r="B112" s="5">
        <v>46.51590560833928</v>
      </c>
      <c r="C112" s="5">
        <v>46.83699950627094</v>
      </c>
      <c r="D112" s="5">
        <v>51.79003397395145</v>
      </c>
      <c r="E112" s="5">
        <v>48.505501171618725</v>
      </c>
      <c r="F112" s="5">
        <v>47.24739549446005</v>
      </c>
      <c r="G112" s="5">
        <v>38.4477939307239</v>
      </c>
      <c r="H112" s="5">
        <v>45.236295499485486</v>
      </c>
      <c r="I112" s="5">
        <v>45.380854830926815</v>
      </c>
      <c r="J112" s="5">
        <v>47.942727441263635</v>
      </c>
      <c r="K112" s="5">
        <v>55.14711928316598</v>
      </c>
      <c r="L112" s="5">
        <v>57.90503322342353</v>
      </c>
      <c r="M112" s="5">
        <v>71.53281195268184</v>
      </c>
      <c r="N112" s="5">
        <v>602.4884719163117</v>
      </c>
    </row>
    <row r="113" spans="1:14" ht="12.75">
      <c r="A113" t="s">
        <v>8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 ht="12.75">
      <c r="A114">
        <v>2006</v>
      </c>
      <c r="B114" s="89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</row>
    <row r="115" spans="1:14" ht="12.75">
      <c r="A115">
        <v>2007</v>
      </c>
      <c r="B115" s="89">
        <v>17.640406407805067</v>
      </c>
      <c r="C115" s="89">
        <v>19.188211726960237</v>
      </c>
      <c r="D115" s="89">
        <v>24.71431699397879</v>
      </c>
      <c r="E115" s="89">
        <v>22.726233752614853</v>
      </c>
      <c r="F115" s="89">
        <v>23.870891814698624</v>
      </c>
      <c r="G115" s="89">
        <v>21.61887122186569</v>
      </c>
      <c r="H115" s="89">
        <v>25.668477042071057</v>
      </c>
      <c r="I115" s="89">
        <v>26.462736772152017</v>
      </c>
      <c r="J115" s="89">
        <v>29.312069419344795</v>
      </c>
      <c r="K115" s="89">
        <v>34.63761565548468</v>
      </c>
      <c r="L115" s="89">
        <v>37.46329154429487</v>
      </c>
      <c r="M115" s="89">
        <v>54.19598634724856</v>
      </c>
      <c r="N115" s="89">
        <v>337.49910869851925</v>
      </c>
    </row>
    <row r="116" spans="1:14" ht="12.75">
      <c r="A116">
        <v>2008</v>
      </c>
      <c r="B116" s="89">
        <v>60.638897026829916</v>
      </c>
      <c r="C116" s="89">
        <v>63.78783898421917</v>
      </c>
      <c r="D116" s="89">
        <v>71.33450586898424</v>
      </c>
      <c r="E116" s="89">
        <v>59.088207756798624</v>
      </c>
      <c r="F116" s="89">
        <v>56.96462819416716</v>
      </c>
      <c r="G116" s="89">
        <v>47.64975697880601</v>
      </c>
      <c r="H116" s="89">
        <v>58.24769790316123</v>
      </c>
      <c r="I116" s="89">
        <v>59.180302235903596</v>
      </c>
      <c r="J116" s="89">
        <v>63.509483741913726</v>
      </c>
      <c r="K116" s="89">
        <v>74.8619435134669</v>
      </c>
      <c r="L116" s="89">
        <v>79.77652951706727</v>
      </c>
      <c r="M116" s="89">
        <v>111.67657792766369</v>
      </c>
      <c r="N116" s="89">
        <v>806.7163696489815</v>
      </c>
    </row>
    <row r="117" spans="1:14" ht="12.75">
      <c r="A117">
        <v>2009</v>
      </c>
      <c r="B117" s="89">
        <v>110.14228750873289</v>
      </c>
      <c r="C117" s="89">
        <v>107.73567155054198</v>
      </c>
      <c r="D117" s="89">
        <v>116.68232753892248</v>
      </c>
      <c r="E117" s="89">
        <v>103.29073240563453</v>
      </c>
      <c r="F117" s="89">
        <v>101.28853413191436</v>
      </c>
      <c r="G117" s="89">
        <v>82.19583078844036</v>
      </c>
      <c r="H117" s="89">
        <v>99.46534853802532</v>
      </c>
      <c r="I117" s="89">
        <v>99.25931992899929</v>
      </c>
      <c r="J117" s="89">
        <v>105.0837688683511</v>
      </c>
      <c r="K117" s="89">
        <v>124.47194787164496</v>
      </c>
      <c r="L117" s="89">
        <v>123.7350253734105</v>
      </c>
      <c r="M117" s="89">
        <v>156.56618278094027</v>
      </c>
      <c r="N117" s="89">
        <v>1329.916977285558</v>
      </c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>
      <c r="A122" s="83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5">
      <c r="A123" s="83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15">
      <c r="A124" s="83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 ht="15">
      <c r="A125" s="83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1:14" ht="15">
      <c r="A126" s="83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1:14" ht="15">
      <c r="A127" s="83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 ht="15">
      <c r="A128" s="83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1:14" ht="15">
      <c r="A129" s="83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1:14" ht="15">
      <c r="A130" s="83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 ht="15">
      <c r="A131" s="83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 ht="15">
      <c r="A132" s="83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1:14" ht="15">
      <c r="A133" s="83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 ht="15">
      <c r="A134" s="83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</row>
    <row r="135" spans="1:14" ht="15">
      <c r="A135" s="83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</row>
    <row r="136" spans="1:14" ht="15">
      <c r="A136" s="83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</row>
    <row r="137" spans="1:14" ht="15">
      <c r="A137" s="83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</row>
    <row r="138" spans="1:14" ht="15">
      <c r="A138" s="83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</row>
    <row r="139" spans="1:14" ht="15">
      <c r="A139" s="83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 ht="15">
      <c r="A140" s="83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 ht="15">
      <c r="A141" s="83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 ht="15">
      <c r="A142" s="83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1:14" ht="15">
      <c r="A143" s="83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1:14" ht="15.75">
      <c r="A144" s="90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1:14" ht="15.75">
      <c r="A145" s="91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1:14" ht="15.75">
      <c r="A146" s="91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</row>
    <row r="147" spans="1:14" ht="15">
      <c r="A147" s="83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</row>
    <row r="148" spans="1:14" ht="15">
      <c r="A148" s="83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</row>
    <row r="149" spans="1:14" ht="15">
      <c r="A149" s="83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</row>
    <row r="150" spans="1:14" ht="15">
      <c r="A150" s="83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</row>
    <row r="151" spans="1:14" ht="15">
      <c r="A151" s="83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1:14" ht="15">
      <c r="A152" s="83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1:14" ht="15">
      <c r="A153" s="83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5">
      <c r="A154" s="83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 ht="15">
      <c r="A155" s="83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 ht="15">
      <c r="A156" s="83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</row>
    <row r="157" spans="1:14" ht="15">
      <c r="A157" s="83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</row>
    <row r="175" ht="12.75">
      <c r="A175" s="3"/>
    </row>
    <row r="216" ht="12.75">
      <c r="A216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1" manualBreakCount="1">
    <brk id="5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selection activeCell="O18" sqref="O17:O18"/>
    </sheetView>
  </sheetViews>
  <sheetFormatPr defaultColWidth="9.140625" defaultRowHeight="12.75"/>
  <sheetData>
    <row r="1" ht="17.25">
      <c r="A1" s="93" t="s">
        <v>428</v>
      </c>
    </row>
    <row r="2" ht="17.25">
      <c r="A2" s="93" t="s">
        <v>443</v>
      </c>
    </row>
    <row r="4" spans="2:11" ht="12.75"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</row>
    <row r="6" spans="1:11" ht="12.75">
      <c r="A6" t="s">
        <v>420</v>
      </c>
      <c r="B6">
        <v>572</v>
      </c>
      <c r="C6">
        <v>784</v>
      </c>
      <c r="D6">
        <v>1073</v>
      </c>
      <c r="E6">
        <v>1073</v>
      </c>
      <c r="F6">
        <v>1073</v>
      </c>
      <c r="G6">
        <v>1073</v>
      </c>
      <c r="H6">
        <v>1073</v>
      </c>
      <c r="I6">
        <v>1073</v>
      </c>
      <c r="J6">
        <v>1073</v>
      </c>
      <c r="K6">
        <v>1073</v>
      </c>
    </row>
    <row r="7" ht="12.75">
      <c r="A7" t="s">
        <v>421</v>
      </c>
    </row>
    <row r="8" spans="1:11" ht="12.75">
      <c r="A8" t="s">
        <v>7</v>
      </c>
      <c r="B8">
        <v>23</v>
      </c>
      <c r="C8">
        <v>23</v>
      </c>
      <c r="D8">
        <v>60</v>
      </c>
      <c r="E8">
        <v>60</v>
      </c>
      <c r="F8">
        <v>60</v>
      </c>
      <c r="G8">
        <v>60</v>
      </c>
      <c r="H8">
        <v>60</v>
      </c>
      <c r="I8">
        <v>60</v>
      </c>
      <c r="J8">
        <v>60</v>
      </c>
      <c r="K8">
        <v>60</v>
      </c>
    </row>
    <row r="9" spans="1:11" ht="12.75">
      <c r="A9" t="s">
        <v>1</v>
      </c>
      <c r="B9">
        <v>36</v>
      </c>
      <c r="C9">
        <v>48</v>
      </c>
      <c r="D9">
        <v>63</v>
      </c>
      <c r="E9">
        <v>63</v>
      </c>
      <c r="F9">
        <v>63</v>
      </c>
      <c r="G9">
        <v>63</v>
      </c>
      <c r="H9">
        <v>63</v>
      </c>
      <c r="I9">
        <v>63</v>
      </c>
      <c r="J9">
        <v>63</v>
      </c>
      <c r="K9">
        <v>63</v>
      </c>
    </row>
    <row r="10" spans="1:11" ht="12.75">
      <c r="A10" t="s">
        <v>2</v>
      </c>
      <c r="B10">
        <v>46</v>
      </c>
      <c r="C10">
        <v>57</v>
      </c>
      <c r="D10">
        <v>75</v>
      </c>
      <c r="E10">
        <v>75</v>
      </c>
      <c r="F10">
        <v>75</v>
      </c>
      <c r="G10">
        <v>75</v>
      </c>
      <c r="H10">
        <v>75</v>
      </c>
      <c r="I10">
        <v>75</v>
      </c>
      <c r="J10">
        <v>75</v>
      </c>
      <c r="K10">
        <v>75</v>
      </c>
    </row>
    <row r="11" spans="1:11" ht="12.75">
      <c r="A11" t="s">
        <v>5</v>
      </c>
      <c r="B11">
        <v>183</v>
      </c>
      <c r="C11">
        <v>287</v>
      </c>
      <c r="D11">
        <v>365</v>
      </c>
      <c r="E11">
        <v>365</v>
      </c>
      <c r="F11">
        <v>365</v>
      </c>
      <c r="G11">
        <v>365</v>
      </c>
      <c r="H11">
        <v>365</v>
      </c>
      <c r="I11">
        <v>365</v>
      </c>
      <c r="J11">
        <v>365</v>
      </c>
      <c r="K11">
        <v>365</v>
      </c>
    </row>
    <row r="12" spans="1:11" ht="12.75">
      <c r="A12" t="s">
        <v>4</v>
      </c>
      <c r="B12">
        <v>38</v>
      </c>
      <c r="C12">
        <v>51</v>
      </c>
      <c r="D12">
        <v>70</v>
      </c>
      <c r="E12">
        <v>70</v>
      </c>
      <c r="F12">
        <v>70</v>
      </c>
      <c r="G12">
        <v>70</v>
      </c>
      <c r="H12">
        <v>70</v>
      </c>
      <c r="I12">
        <v>70</v>
      </c>
      <c r="J12">
        <v>70</v>
      </c>
      <c r="K12">
        <v>70</v>
      </c>
    </row>
    <row r="13" spans="1:11" ht="12.75">
      <c r="A13" t="s">
        <v>8</v>
      </c>
      <c r="B13">
        <v>247</v>
      </c>
      <c r="C13">
        <v>318</v>
      </c>
      <c r="D13">
        <v>439</v>
      </c>
      <c r="E13">
        <v>439</v>
      </c>
      <c r="F13">
        <v>439</v>
      </c>
      <c r="G13">
        <v>439</v>
      </c>
      <c r="H13">
        <v>439</v>
      </c>
      <c r="I13">
        <v>439</v>
      </c>
      <c r="J13">
        <v>439</v>
      </c>
      <c r="K13">
        <v>439</v>
      </c>
    </row>
    <row r="14" spans="1:11" ht="12.75">
      <c r="A14" t="s">
        <v>3</v>
      </c>
      <c r="B14">
        <v>68</v>
      </c>
      <c r="C14">
        <v>90</v>
      </c>
      <c r="D14">
        <v>116</v>
      </c>
      <c r="E14">
        <v>116</v>
      </c>
      <c r="F14">
        <v>116</v>
      </c>
      <c r="G14">
        <v>116</v>
      </c>
      <c r="H14">
        <v>116</v>
      </c>
      <c r="I14">
        <v>116</v>
      </c>
      <c r="J14">
        <v>116</v>
      </c>
      <c r="K14">
        <v>116</v>
      </c>
    </row>
    <row r="15" spans="1:11" ht="12.75">
      <c r="A15" t="s">
        <v>210</v>
      </c>
      <c r="B15">
        <v>72</v>
      </c>
      <c r="C15">
        <v>91</v>
      </c>
      <c r="D15">
        <v>115</v>
      </c>
      <c r="E15">
        <v>115</v>
      </c>
      <c r="F15">
        <v>115</v>
      </c>
      <c r="G15">
        <v>115</v>
      </c>
      <c r="H15">
        <v>115</v>
      </c>
      <c r="I15">
        <v>115</v>
      </c>
      <c r="J15">
        <v>115</v>
      </c>
      <c r="K15">
        <v>115</v>
      </c>
    </row>
    <row r="16" spans="1:11" ht="12.75">
      <c r="A16" t="s">
        <v>211</v>
      </c>
      <c r="B16">
        <v>108</v>
      </c>
      <c r="C16">
        <v>137</v>
      </c>
      <c r="D16">
        <v>208</v>
      </c>
      <c r="E16">
        <v>208</v>
      </c>
      <c r="F16">
        <v>208</v>
      </c>
      <c r="G16">
        <v>208</v>
      </c>
      <c r="H16">
        <v>208</v>
      </c>
      <c r="I16">
        <v>208</v>
      </c>
      <c r="J16">
        <v>208</v>
      </c>
      <c r="K16">
        <v>208</v>
      </c>
    </row>
    <row r="17" ht="12.75">
      <c r="A17" t="s">
        <v>422</v>
      </c>
    </row>
    <row r="18" spans="1:11" ht="12.75">
      <c r="A18" t="s">
        <v>0</v>
      </c>
      <c r="B18">
        <v>4</v>
      </c>
      <c r="C18">
        <v>4</v>
      </c>
      <c r="D18">
        <v>10</v>
      </c>
      <c r="E18">
        <v>10</v>
      </c>
      <c r="F18">
        <v>10</v>
      </c>
      <c r="G18">
        <v>9</v>
      </c>
      <c r="H18">
        <v>9</v>
      </c>
      <c r="I18">
        <v>9</v>
      </c>
      <c r="J18">
        <v>9</v>
      </c>
      <c r="K18">
        <v>9</v>
      </c>
    </row>
    <row r="19" spans="1:11" ht="12.75">
      <c r="A19" t="s">
        <v>7</v>
      </c>
      <c r="B19">
        <v>13</v>
      </c>
      <c r="C19">
        <v>13</v>
      </c>
      <c r="D19">
        <v>33</v>
      </c>
      <c r="E19">
        <v>33</v>
      </c>
      <c r="F19">
        <v>33</v>
      </c>
      <c r="G19">
        <v>33</v>
      </c>
      <c r="H19">
        <v>33</v>
      </c>
      <c r="I19">
        <v>33</v>
      </c>
      <c r="J19">
        <v>33</v>
      </c>
      <c r="K19">
        <v>33</v>
      </c>
    </row>
    <row r="20" spans="1:11" ht="12.75">
      <c r="A20" t="s">
        <v>102</v>
      </c>
      <c r="B20">
        <v>7</v>
      </c>
      <c r="C20">
        <v>6</v>
      </c>
      <c r="D20">
        <v>17</v>
      </c>
      <c r="E20">
        <v>17</v>
      </c>
      <c r="F20">
        <v>17</v>
      </c>
      <c r="G20">
        <v>17</v>
      </c>
      <c r="H20">
        <v>17</v>
      </c>
      <c r="I20">
        <v>17</v>
      </c>
      <c r="J20">
        <v>17</v>
      </c>
      <c r="K20">
        <v>17</v>
      </c>
    </row>
    <row r="21" spans="1:11" ht="12.75">
      <c r="A21" t="s">
        <v>1</v>
      </c>
      <c r="B21">
        <v>31</v>
      </c>
      <c r="C21">
        <v>41</v>
      </c>
      <c r="D21">
        <v>56</v>
      </c>
      <c r="E21">
        <v>56</v>
      </c>
      <c r="F21">
        <v>56</v>
      </c>
      <c r="G21">
        <v>56</v>
      </c>
      <c r="H21">
        <v>56</v>
      </c>
      <c r="I21">
        <v>56</v>
      </c>
      <c r="J21">
        <v>56</v>
      </c>
      <c r="K21">
        <v>56</v>
      </c>
    </row>
    <row r="22" spans="1:11" ht="12.75">
      <c r="A22" t="s">
        <v>2</v>
      </c>
      <c r="B22">
        <v>44</v>
      </c>
      <c r="C22">
        <v>56</v>
      </c>
      <c r="D22">
        <v>74</v>
      </c>
      <c r="E22">
        <v>74</v>
      </c>
      <c r="F22">
        <v>74</v>
      </c>
      <c r="G22">
        <v>74</v>
      </c>
      <c r="H22">
        <v>74</v>
      </c>
      <c r="I22">
        <v>74</v>
      </c>
      <c r="J22">
        <v>74</v>
      </c>
      <c r="K22">
        <v>74</v>
      </c>
    </row>
    <row r="23" spans="1:11" ht="12.75">
      <c r="A23" t="s">
        <v>423</v>
      </c>
      <c r="B23">
        <v>109</v>
      </c>
      <c r="C23">
        <v>139</v>
      </c>
      <c r="D23">
        <v>210</v>
      </c>
      <c r="E23">
        <v>210</v>
      </c>
      <c r="F23">
        <v>210</v>
      </c>
      <c r="G23">
        <v>210</v>
      </c>
      <c r="H23">
        <v>210</v>
      </c>
      <c r="I23">
        <v>210</v>
      </c>
      <c r="J23">
        <v>210</v>
      </c>
      <c r="K23">
        <v>210</v>
      </c>
    </row>
    <row r="24" spans="1:11" ht="12.75">
      <c r="A24" t="s">
        <v>424</v>
      </c>
      <c r="B24">
        <v>35</v>
      </c>
      <c r="C24">
        <v>46</v>
      </c>
      <c r="D24">
        <v>58</v>
      </c>
      <c r="E24">
        <v>58</v>
      </c>
      <c r="F24">
        <v>59</v>
      </c>
      <c r="G24">
        <v>58</v>
      </c>
      <c r="H24">
        <v>58</v>
      </c>
      <c r="I24">
        <v>58</v>
      </c>
      <c r="J24">
        <v>58</v>
      </c>
      <c r="K24">
        <v>58</v>
      </c>
    </row>
    <row r="25" spans="1:11" ht="12.75">
      <c r="A25" t="s">
        <v>103</v>
      </c>
      <c r="B25">
        <v>43</v>
      </c>
      <c r="C25">
        <v>55</v>
      </c>
      <c r="D25">
        <v>69</v>
      </c>
      <c r="E25">
        <v>69</v>
      </c>
      <c r="F25">
        <v>68</v>
      </c>
      <c r="G25">
        <v>68</v>
      </c>
      <c r="H25">
        <v>68</v>
      </c>
      <c r="I25">
        <v>68</v>
      </c>
      <c r="J25">
        <v>68</v>
      </c>
      <c r="K25">
        <v>68</v>
      </c>
    </row>
    <row r="26" spans="1:11" ht="12.75">
      <c r="A26" t="s">
        <v>3</v>
      </c>
      <c r="B26">
        <v>55</v>
      </c>
      <c r="C26">
        <v>73</v>
      </c>
      <c r="D26">
        <v>94</v>
      </c>
      <c r="E26">
        <v>94</v>
      </c>
      <c r="F26">
        <v>94</v>
      </c>
      <c r="G26">
        <v>94</v>
      </c>
      <c r="H26">
        <v>94</v>
      </c>
      <c r="I26">
        <v>94</v>
      </c>
      <c r="J26">
        <v>94</v>
      </c>
      <c r="K26">
        <v>94</v>
      </c>
    </row>
    <row r="27" spans="1:11" ht="12.75">
      <c r="A27" t="s">
        <v>4</v>
      </c>
      <c r="B27">
        <v>50</v>
      </c>
      <c r="C27">
        <v>68</v>
      </c>
      <c r="D27">
        <v>92</v>
      </c>
      <c r="E27">
        <v>92</v>
      </c>
      <c r="F27">
        <v>92</v>
      </c>
      <c r="G27">
        <v>92</v>
      </c>
      <c r="H27">
        <v>92</v>
      </c>
      <c r="I27">
        <v>92</v>
      </c>
      <c r="J27">
        <v>92</v>
      </c>
      <c r="K27">
        <v>92</v>
      </c>
    </row>
    <row r="28" spans="1:11" ht="12.75">
      <c r="A28" t="s">
        <v>5</v>
      </c>
      <c r="B28">
        <v>87</v>
      </c>
      <c r="C28">
        <v>136</v>
      </c>
      <c r="D28">
        <v>173</v>
      </c>
      <c r="E28">
        <v>173</v>
      </c>
      <c r="F28">
        <v>173</v>
      </c>
      <c r="G28">
        <v>173</v>
      </c>
      <c r="H28">
        <v>173</v>
      </c>
      <c r="I28">
        <v>173</v>
      </c>
      <c r="J28">
        <v>173</v>
      </c>
      <c r="K28">
        <v>173</v>
      </c>
    </row>
    <row r="29" spans="1:11" ht="12.75">
      <c r="A29" t="s">
        <v>104</v>
      </c>
      <c r="B29">
        <v>60</v>
      </c>
      <c r="C29">
        <v>94</v>
      </c>
      <c r="D29">
        <v>120</v>
      </c>
      <c r="E29">
        <v>121</v>
      </c>
      <c r="F29">
        <v>121</v>
      </c>
      <c r="G29">
        <v>121</v>
      </c>
      <c r="H29">
        <v>121</v>
      </c>
      <c r="I29">
        <v>121</v>
      </c>
      <c r="J29">
        <v>121</v>
      </c>
      <c r="K29">
        <v>121</v>
      </c>
    </row>
    <row r="30" spans="1:11" ht="12.75">
      <c r="A30" t="s">
        <v>105</v>
      </c>
      <c r="B30">
        <v>34</v>
      </c>
      <c r="C30">
        <v>53</v>
      </c>
      <c r="D30">
        <v>67</v>
      </c>
      <c r="E30">
        <v>67</v>
      </c>
      <c r="F30">
        <v>67</v>
      </c>
      <c r="G30">
        <v>67</v>
      </c>
      <c r="H30">
        <v>67</v>
      </c>
      <c r="I30">
        <v>67</v>
      </c>
      <c r="J30">
        <v>67</v>
      </c>
      <c r="K30">
        <v>67</v>
      </c>
    </row>
    <row r="33" ht="17.25">
      <c r="A33" s="93" t="s">
        <v>429</v>
      </c>
    </row>
    <row r="34" spans="1:256" ht="17.25">
      <c r="A34" s="93" t="s">
        <v>444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6" spans="2:11" ht="12.75">
      <c r="B36">
        <v>2010</v>
      </c>
      <c r="C36">
        <v>2011</v>
      </c>
      <c r="D36">
        <v>2012</v>
      </c>
      <c r="E36">
        <v>2013</v>
      </c>
      <c r="F36">
        <v>2014</v>
      </c>
      <c r="G36">
        <v>2015</v>
      </c>
      <c r="H36">
        <v>2016</v>
      </c>
      <c r="I36">
        <v>2017</v>
      </c>
      <c r="J36">
        <v>2018</v>
      </c>
      <c r="K36">
        <v>2019</v>
      </c>
    </row>
    <row r="38" spans="1:11" ht="12.75">
      <c r="A38" t="s">
        <v>420</v>
      </c>
      <c r="B38">
        <v>559</v>
      </c>
      <c r="C38">
        <v>770</v>
      </c>
      <c r="D38">
        <v>1055</v>
      </c>
      <c r="E38">
        <v>1055</v>
      </c>
      <c r="F38">
        <v>1055</v>
      </c>
      <c r="G38">
        <v>1055</v>
      </c>
      <c r="H38">
        <v>1055</v>
      </c>
      <c r="I38">
        <v>1055</v>
      </c>
      <c r="J38">
        <v>1055</v>
      </c>
      <c r="K38">
        <v>1055</v>
      </c>
    </row>
    <row r="39" ht="12.75">
      <c r="A39" t="s">
        <v>421</v>
      </c>
    </row>
    <row r="40" spans="1:11" ht="12.75">
      <c r="A40" t="s">
        <v>7</v>
      </c>
      <c r="B40">
        <v>23</v>
      </c>
      <c r="C40">
        <v>22</v>
      </c>
      <c r="D40">
        <v>57</v>
      </c>
      <c r="E40">
        <v>57</v>
      </c>
      <c r="F40">
        <v>57</v>
      </c>
      <c r="G40">
        <v>57</v>
      </c>
      <c r="H40">
        <v>57</v>
      </c>
      <c r="I40">
        <v>57</v>
      </c>
      <c r="J40">
        <v>57</v>
      </c>
      <c r="K40">
        <v>57</v>
      </c>
    </row>
    <row r="41" spans="1:11" ht="12.75">
      <c r="A41" t="s">
        <v>1</v>
      </c>
      <c r="B41">
        <v>35</v>
      </c>
      <c r="C41">
        <v>47</v>
      </c>
      <c r="D41">
        <v>63</v>
      </c>
      <c r="E41">
        <v>63</v>
      </c>
      <c r="F41">
        <v>63</v>
      </c>
      <c r="G41">
        <v>63</v>
      </c>
      <c r="H41">
        <v>63</v>
      </c>
      <c r="I41">
        <v>63</v>
      </c>
      <c r="J41">
        <v>63</v>
      </c>
      <c r="K41">
        <v>63</v>
      </c>
    </row>
    <row r="42" spans="1:11" ht="12.75">
      <c r="A42" t="s">
        <v>2</v>
      </c>
      <c r="B42">
        <v>45</v>
      </c>
      <c r="C42">
        <v>57</v>
      </c>
      <c r="D42">
        <v>75</v>
      </c>
      <c r="E42">
        <v>75</v>
      </c>
      <c r="F42">
        <v>75</v>
      </c>
      <c r="G42">
        <v>75</v>
      </c>
      <c r="H42">
        <v>75</v>
      </c>
      <c r="I42">
        <v>75</v>
      </c>
      <c r="J42">
        <v>75</v>
      </c>
      <c r="K42">
        <v>75</v>
      </c>
    </row>
    <row r="43" spans="1:11" ht="12.75">
      <c r="A43" t="s">
        <v>5</v>
      </c>
      <c r="B43">
        <v>178</v>
      </c>
      <c r="C43">
        <v>282</v>
      </c>
      <c r="D43">
        <v>360</v>
      </c>
      <c r="E43">
        <v>360</v>
      </c>
      <c r="F43">
        <v>360</v>
      </c>
      <c r="G43">
        <v>360</v>
      </c>
      <c r="H43">
        <v>360</v>
      </c>
      <c r="I43">
        <v>360</v>
      </c>
      <c r="J43">
        <v>360</v>
      </c>
      <c r="K43">
        <v>360</v>
      </c>
    </row>
    <row r="44" spans="1:11" ht="12.75">
      <c r="A44" t="s">
        <v>4</v>
      </c>
      <c r="B44">
        <v>37</v>
      </c>
      <c r="C44">
        <v>50</v>
      </c>
      <c r="D44">
        <v>69</v>
      </c>
      <c r="E44">
        <v>69</v>
      </c>
      <c r="F44">
        <v>69</v>
      </c>
      <c r="G44">
        <v>69</v>
      </c>
      <c r="H44">
        <v>69</v>
      </c>
      <c r="I44">
        <v>69</v>
      </c>
      <c r="J44">
        <v>69</v>
      </c>
      <c r="K44">
        <v>69</v>
      </c>
    </row>
    <row r="45" spans="1:11" ht="12.75">
      <c r="A45" t="s">
        <v>8</v>
      </c>
      <c r="B45">
        <v>241</v>
      </c>
      <c r="C45">
        <v>311</v>
      </c>
      <c r="D45">
        <v>431</v>
      </c>
      <c r="E45">
        <v>431</v>
      </c>
      <c r="F45">
        <v>431</v>
      </c>
      <c r="G45">
        <v>431</v>
      </c>
      <c r="H45">
        <v>431</v>
      </c>
      <c r="I45">
        <v>431</v>
      </c>
      <c r="J45">
        <v>431</v>
      </c>
      <c r="K45">
        <v>431</v>
      </c>
    </row>
    <row r="46" spans="1:11" ht="12.75">
      <c r="A46" t="s">
        <v>3</v>
      </c>
      <c r="B46">
        <v>66</v>
      </c>
      <c r="C46">
        <v>88</v>
      </c>
      <c r="D46">
        <v>113</v>
      </c>
      <c r="E46">
        <v>113</v>
      </c>
      <c r="F46">
        <v>113</v>
      </c>
      <c r="G46">
        <v>113</v>
      </c>
      <c r="H46">
        <v>113</v>
      </c>
      <c r="I46">
        <v>113</v>
      </c>
      <c r="J46">
        <v>113</v>
      </c>
      <c r="K46">
        <v>113</v>
      </c>
    </row>
    <row r="47" spans="1:11" ht="12.75">
      <c r="A47" t="s">
        <v>210</v>
      </c>
      <c r="B47">
        <v>70</v>
      </c>
      <c r="C47">
        <v>89</v>
      </c>
      <c r="D47">
        <v>113</v>
      </c>
      <c r="E47">
        <v>113</v>
      </c>
      <c r="F47">
        <v>113</v>
      </c>
      <c r="G47">
        <v>113</v>
      </c>
      <c r="H47">
        <v>113</v>
      </c>
      <c r="I47">
        <v>113</v>
      </c>
      <c r="J47">
        <v>113</v>
      </c>
      <c r="K47">
        <v>113</v>
      </c>
    </row>
    <row r="48" spans="1:11" ht="12.75">
      <c r="A48" t="s">
        <v>211</v>
      </c>
      <c r="B48">
        <v>106</v>
      </c>
      <c r="C48">
        <v>135</v>
      </c>
      <c r="D48">
        <v>205</v>
      </c>
      <c r="E48">
        <v>205</v>
      </c>
      <c r="F48">
        <v>205</v>
      </c>
      <c r="G48">
        <v>205</v>
      </c>
      <c r="H48">
        <v>205</v>
      </c>
      <c r="I48">
        <v>205</v>
      </c>
      <c r="J48">
        <v>205</v>
      </c>
      <c r="K48">
        <v>205</v>
      </c>
    </row>
    <row r="49" ht="12.75">
      <c r="A49" t="s">
        <v>422</v>
      </c>
    </row>
    <row r="50" spans="1:11" ht="12.75">
      <c r="A50" t="s">
        <v>0</v>
      </c>
      <c r="B50">
        <v>4</v>
      </c>
      <c r="C50">
        <v>4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</row>
    <row r="51" spans="1:11" ht="12.75">
      <c r="A51" t="s">
        <v>7</v>
      </c>
      <c r="B51">
        <v>13</v>
      </c>
      <c r="C51">
        <v>13</v>
      </c>
      <c r="D51">
        <v>33</v>
      </c>
      <c r="E51">
        <v>33</v>
      </c>
      <c r="F51">
        <v>33</v>
      </c>
      <c r="G51">
        <v>33</v>
      </c>
      <c r="H51">
        <v>33</v>
      </c>
      <c r="I51">
        <v>33</v>
      </c>
      <c r="J51">
        <v>33</v>
      </c>
      <c r="K51">
        <v>33</v>
      </c>
    </row>
    <row r="52" spans="1:11" ht="12.75">
      <c r="A52" t="s">
        <v>102</v>
      </c>
      <c r="B52">
        <v>6</v>
      </c>
      <c r="C52">
        <v>6</v>
      </c>
      <c r="D52">
        <v>15</v>
      </c>
      <c r="E52">
        <v>15</v>
      </c>
      <c r="F52">
        <v>15</v>
      </c>
      <c r="G52">
        <v>15</v>
      </c>
      <c r="H52">
        <v>15</v>
      </c>
      <c r="I52">
        <v>15</v>
      </c>
      <c r="J52">
        <v>15</v>
      </c>
      <c r="K52">
        <v>15</v>
      </c>
    </row>
    <row r="53" spans="1:11" ht="12.75">
      <c r="A53" t="s">
        <v>1</v>
      </c>
      <c r="B53">
        <v>31</v>
      </c>
      <c r="C53">
        <v>41</v>
      </c>
      <c r="D53">
        <v>55</v>
      </c>
      <c r="E53">
        <v>55</v>
      </c>
      <c r="F53">
        <v>55</v>
      </c>
      <c r="G53">
        <v>55</v>
      </c>
      <c r="H53">
        <v>55</v>
      </c>
      <c r="I53">
        <v>55</v>
      </c>
      <c r="J53">
        <v>55</v>
      </c>
      <c r="K53">
        <v>55</v>
      </c>
    </row>
    <row r="54" spans="1:11" ht="12.75">
      <c r="A54" t="s">
        <v>2</v>
      </c>
      <c r="B54">
        <v>44</v>
      </c>
      <c r="C54">
        <v>56</v>
      </c>
      <c r="D54">
        <v>74</v>
      </c>
      <c r="E54">
        <v>74</v>
      </c>
      <c r="F54">
        <v>74</v>
      </c>
      <c r="G54">
        <v>74</v>
      </c>
      <c r="H54">
        <v>74</v>
      </c>
      <c r="I54">
        <v>74</v>
      </c>
      <c r="J54">
        <v>74</v>
      </c>
      <c r="K54">
        <v>74</v>
      </c>
    </row>
    <row r="55" spans="1:11" ht="12.75">
      <c r="A55" t="s">
        <v>423</v>
      </c>
      <c r="B55">
        <v>107</v>
      </c>
      <c r="C55">
        <v>136</v>
      </c>
      <c r="D55">
        <v>207</v>
      </c>
      <c r="E55">
        <v>207</v>
      </c>
      <c r="F55">
        <v>207</v>
      </c>
      <c r="G55">
        <v>207</v>
      </c>
      <c r="H55">
        <v>207</v>
      </c>
      <c r="I55">
        <v>207</v>
      </c>
      <c r="J55">
        <v>207</v>
      </c>
      <c r="K55">
        <v>207</v>
      </c>
    </row>
    <row r="56" spans="1:11" ht="12.75">
      <c r="A56" t="s">
        <v>424</v>
      </c>
      <c r="B56">
        <v>33</v>
      </c>
      <c r="C56">
        <v>42</v>
      </c>
      <c r="D56">
        <v>53</v>
      </c>
      <c r="E56">
        <v>53</v>
      </c>
      <c r="F56">
        <v>53</v>
      </c>
      <c r="G56">
        <v>53</v>
      </c>
      <c r="H56">
        <v>53</v>
      </c>
      <c r="I56">
        <v>53</v>
      </c>
      <c r="J56">
        <v>53</v>
      </c>
      <c r="K56">
        <v>53</v>
      </c>
    </row>
    <row r="57" spans="1:11" ht="12.75">
      <c r="A57" t="s">
        <v>103</v>
      </c>
      <c r="B57">
        <v>43</v>
      </c>
      <c r="C57">
        <v>55</v>
      </c>
      <c r="D57">
        <v>70</v>
      </c>
      <c r="E57">
        <v>70</v>
      </c>
      <c r="F57">
        <v>70</v>
      </c>
      <c r="G57">
        <v>70</v>
      </c>
      <c r="H57">
        <v>70</v>
      </c>
      <c r="I57">
        <v>70</v>
      </c>
      <c r="J57">
        <v>70</v>
      </c>
      <c r="K57">
        <v>70</v>
      </c>
    </row>
    <row r="58" spans="1:11" ht="12.75">
      <c r="A58" t="s">
        <v>3</v>
      </c>
      <c r="B58">
        <v>54</v>
      </c>
      <c r="C58">
        <v>72</v>
      </c>
      <c r="D58">
        <v>93</v>
      </c>
      <c r="E58">
        <v>93</v>
      </c>
      <c r="F58">
        <v>93</v>
      </c>
      <c r="G58">
        <v>93</v>
      </c>
      <c r="H58">
        <v>93</v>
      </c>
      <c r="I58">
        <v>93</v>
      </c>
      <c r="J58">
        <v>93</v>
      </c>
      <c r="K58">
        <v>93</v>
      </c>
    </row>
    <row r="59" spans="1:11" ht="12.75">
      <c r="A59" t="s">
        <v>4</v>
      </c>
      <c r="B59">
        <v>49</v>
      </c>
      <c r="C59">
        <v>66</v>
      </c>
      <c r="D59">
        <v>89</v>
      </c>
      <c r="E59">
        <v>89</v>
      </c>
      <c r="F59">
        <v>89</v>
      </c>
      <c r="G59">
        <v>89</v>
      </c>
      <c r="H59">
        <v>89</v>
      </c>
      <c r="I59">
        <v>89</v>
      </c>
      <c r="J59">
        <v>90</v>
      </c>
      <c r="K59">
        <v>90</v>
      </c>
    </row>
    <row r="60" spans="1:11" ht="12.75">
      <c r="A60" t="s">
        <v>5</v>
      </c>
      <c r="B60">
        <v>87</v>
      </c>
      <c r="C60">
        <v>137</v>
      </c>
      <c r="D60">
        <v>175</v>
      </c>
      <c r="E60">
        <v>175</v>
      </c>
      <c r="F60">
        <v>175</v>
      </c>
      <c r="G60">
        <v>175</v>
      </c>
      <c r="H60">
        <v>175</v>
      </c>
      <c r="I60">
        <v>175</v>
      </c>
      <c r="J60">
        <v>175</v>
      </c>
      <c r="K60">
        <v>175</v>
      </c>
    </row>
    <row r="61" spans="1:11" ht="12.75">
      <c r="A61" t="s">
        <v>104</v>
      </c>
      <c r="B61">
        <v>59</v>
      </c>
      <c r="C61">
        <v>94</v>
      </c>
      <c r="D61">
        <v>121</v>
      </c>
      <c r="E61">
        <v>121</v>
      </c>
      <c r="F61">
        <v>121</v>
      </c>
      <c r="G61">
        <v>121</v>
      </c>
      <c r="H61">
        <v>121</v>
      </c>
      <c r="I61">
        <v>121</v>
      </c>
      <c r="J61">
        <v>121</v>
      </c>
      <c r="K61">
        <v>121</v>
      </c>
    </row>
    <row r="62" spans="1:11" ht="12.75">
      <c r="A62" t="s">
        <v>105</v>
      </c>
      <c r="B62">
        <v>30</v>
      </c>
      <c r="C62">
        <v>48</v>
      </c>
      <c r="D62">
        <v>61</v>
      </c>
      <c r="E62">
        <v>61</v>
      </c>
      <c r="F62">
        <v>61</v>
      </c>
      <c r="G62">
        <v>61</v>
      </c>
      <c r="H62">
        <v>61</v>
      </c>
      <c r="I62">
        <v>61</v>
      </c>
      <c r="J62">
        <v>61</v>
      </c>
      <c r="K62">
        <v>61</v>
      </c>
    </row>
    <row r="64" ht="17.25">
      <c r="A64" s="93" t="s">
        <v>430</v>
      </c>
    </row>
    <row r="65" ht="17.25">
      <c r="A65" s="93" t="s">
        <v>432</v>
      </c>
    </row>
    <row r="66" ht="17.25">
      <c r="A66" s="93" t="s">
        <v>445</v>
      </c>
    </row>
    <row r="67" ht="18.75">
      <c r="A67" s="88"/>
    </row>
    <row r="68" spans="2:11" ht="12.75">
      <c r="B68">
        <v>2010</v>
      </c>
      <c r="C68">
        <v>2011</v>
      </c>
      <c r="D68">
        <v>2012</v>
      </c>
      <c r="E68">
        <v>2013</v>
      </c>
      <c r="F68">
        <v>2014</v>
      </c>
      <c r="G68">
        <v>2015</v>
      </c>
      <c r="H68">
        <v>2016</v>
      </c>
      <c r="I68">
        <v>2017</v>
      </c>
      <c r="J68">
        <v>2018</v>
      </c>
      <c r="K68">
        <v>2019</v>
      </c>
    </row>
    <row r="70" spans="1:11" ht="12.75">
      <c r="A70" t="s">
        <v>420</v>
      </c>
      <c r="B70">
        <v>3545</v>
      </c>
      <c r="C70">
        <v>4287</v>
      </c>
      <c r="D70">
        <v>5895</v>
      </c>
      <c r="E70">
        <v>6659</v>
      </c>
      <c r="F70">
        <v>6659</v>
      </c>
      <c r="G70">
        <v>6659</v>
      </c>
      <c r="H70">
        <v>6678</v>
      </c>
      <c r="I70">
        <v>6659</v>
      </c>
      <c r="J70">
        <v>6659</v>
      </c>
      <c r="K70">
        <v>6659</v>
      </c>
    </row>
    <row r="71" ht="12.75">
      <c r="A71" t="s">
        <v>421</v>
      </c>
    </row>
    <row r="72" spans="1:11" ht="12.75">
      <c r="A72" t="s">
        <v>7</v>
      </c>
      <c r="B72">
        <v>154</v>
      </c>
      <c r="C72">
        <v>151</v>
      </c>
      <c r="D72">
        <v>291</v>
      </c>
      <c r="E72">
        <v>394</v>
      </c>
      <c r="F72">
        <v>394</v>
      </c>
      <c r="G72">
        <v>394</v>
      </c>
      <c r="H72">
        <v>395</v>
      </c>
      <c r="I72">
        <v>394</v>
      </c>
      <c r="J72">
        <v>394</v>
      </c>
      <c r="K72">
        <v>394</v>
      </c>
    </row>
    <row r="73" spans="1:11" ht="12.75">
      <c r="A73" t="s">
        <v>1</v>
      </c>
      <c r="B73">
        <v>220</v>
      </c>
      <c r="C73">
        <v>263</v>
      </c>
      <c r="D73">
        <v>351</v>
      </c>
      <c r="E73">
        <v>392</v>
      </c>
      <c r="F73">
        <v>392</v>
      </c>
      <c r="G73">
        <v>392</v>
      </c>
      <c r="H73">
        <v>393</v>
      </c>
      <c r="I73">
        <v>392</v>
      </c>
      <c r="J73">
        <v>392</v>
      </c>
      <c r="K73">
        <v>392</v>
      </c>
    </row>
    <row r="74" spans="1:11" ht="12.75">
      <c r="A74" t="s">
        <v>2</v>
      </c>
      <c r="B74">
        <v>304</v>
      </c>
      <c r="C74">
        <v>349</v>
      </c>
      <c r="D74">
        <v>452</v>
      </c>
      <c r="E74">
        <v>503</v>
      </c>
      <c r="F74">
        <v>503</v>
      </c>
      <c r="G74">
        <v>503</v>
      </c>
      <c r="H74">
        <v>505</v>
      </c>
      <c r="I74">
        <v>503</v>
      </c>
      <c r="J74">
        <v>503</v>
      </c>
      <c r="K74">
        <v>503</v>
      </c>
    </row>
    <row r="75" spans="1:11" ht="12.75">
      <c r="A75" t="s">
        <v>5</v>
      </c>
      <c r="B75">
        <v>1109</v>
      </c>
      <c r="C75">
        <v>1472</v>
      </c>
      <c r="D75">
        <v>2024</v>
      </c>
      <c r="E75">
        <v>2224</v>
      </c>
      <c r="F75">
        <v>2224</v>
      </c>
      <c r="G75">
        <v>2224</v>
      </c>
      <c r="H75">
        <v>2231</v>
      </c>
      <c r="I75">
        <v>2224</v>
      </c>
      <c r="J75">
        <v>2224</v>
      </c>
      <c r="K75">
        <v>2224</v>
      </c>
    </row>
    <row r="76" spans="1:11" ht="12.75">
      <c r="A76" t="s">
        <v>4</v>
      </c>
      <c r="B76">
        <v>231</v>
      </c>
      <c r="C76">
        <v>278</v>
      </c>
      <c r="D76">
        <v>381</v>
      </c>
      <c r="E76">
        <v>431</v>
      </c>
      <c r="F76">
        <v>431</v>
      </c>
      <c r="G76">
        <v>431</v>
      </c>
      <c r="H76">
        <v>432</v>
      </c>
      <c r="I76">
        <v>431</v>
      </c>
      <c r="J76">
        <v>431</v>
      </c>
      <c r="K76">
        <v>431</v>
      </c>
    </row>
    <row r="77" spans="1:11" ht="12.75">
      <c r="A77" t="s">
        <v>8</v>
      </c>
      <c r="B77">
        <v>1525</v>
      </c>
      <c r="C77">
        <v>1775</v>
      </c>
      <c r="D77">
        <v>2395</v>
      </c>
      <c r="E77">
        <v>2714</v>
      </c>
      <c r="F77">
        <v>2714</v>
      </c>
      <c r="G77">
        <v>2714</v>
      </c>
      <c r="H77">
        <v>2722</v>
      </c>
      <c r="I77">
        <v>2714</v>
      </c>
      <c r="J77">
        <v>2714</v>
      </c>
      <c r="K77">
        <v>2714</v>
      </c>
    </row>
    <row r="78" spans="1:11" ht="12.75">
      <c r="A78" t="s">
        <v>3</v>
      </c>
      <c r="B78">
        <v>411</v>
      </c>
      <c r="C78">
        <v>487</v>
      </c>
      <c r="D78">
        <v>636</v>
      </c>
      <c r="E78">
        <v>703</v>
      </c>
      <c r="F78">
        <v>703</v>
      </c>
      <c r="G78">
        <v>703</v>
      </c>
      <c r="H78">
        <v>705</v>
      </c>
      <c r="I78">
        <v>703</v>
      </c>
      <c r="J78">
        <v>703</v>
      </c>
      <c r="K78">
        <v>703</v>
      </c>
    </row>
    <row r="79" spans="1:11" ht="12.75">
      <c r="A79" t="s">
        <v>210</v>
      </c>
      <c r="B79">
        <v>447</v>
      </c>
      <c r="C79">
        <v>517</v>
      </c>
      <c r="D79">
        <v>657</v>
      </c>
      <c r="E79">
        <v>720</v>
      </c>
      <c r="F79">
        <v>720</v>
      </c>
      <c r="G79">
        <v>720</v>
      </c>
      <c r="H79">
        <v>722</v>
      </c>
      <c r="I79">
        <v>720</v>
      </c>
      <c r="J79">
        <v>720</v>
      </c>
      <c r="K79">
        <v>720</v>
      </c>
    </row>
    <row r="80" spans="1:11" ht="12.75">
      <c r="A80" t="s">
        <v>211</v>
      </c>
      <c r="B80">
        <v>667</v>
      </c>
      <c r="C80">
        <v>770</v>
      </c>
      <c r="D80">
        <v>1102</v>
      </c>
      <c r="E80">
        <v>1291</v>
      </c>
      <c r="F80">
        <v>1291</v>
      </c>
      <c r="G80">
        <v>1291</v>
      </c>
      <c r="H80">
        <v>1295</v>
      </c>
      <c r="I80">
        <v>1291</v>
      </c>
      <c r="J80">
        <v>1291</v>
      </c>
      <c r="K80">
        <v>1291</v>
      </c>
    </row>
    <row r="81" ht="12.75">
      <c r="A81" t="s">
        <v>422</v>
      </c>
    </row>
    <row r="82" spans="1:11" ht="12.75">
      <c r="A82" t="s">
        <v>0</v>
      </c>
      <c r="B82">
        <v>25</v>
      </c>
      <c r="C82">
        <v>25</v>
      </c>
      <c r="D82">
        <v>48</v>
      </c>
      <c r="E82">
        <v>65</v>
      </c>
      <c r="F82">
        <v>64</v>
      </c>
      <c r="G82">
        <v>64</v>
      </c>
      <c r="H82">
        <v>65</v>
      </c>
      <c r="I82">
        <v>64</v>
      </c>
      <c r="J82">
        <v>64</v>
      </c>
      <c r="K82">
        <v>64</v>
      </c>
    </row>
    <row r="83" spans="1:11" ht="12.75">
      <c r="A83" t="s">
        <v>7</v>
      </c>
      <c r="B83">
        <v>89</v>
      </c>
      <c r="C83">
        <v>88</v>
      </c>
      <c r="D83">
        <v>166</v>
      </c>
      <c r="E83">
        <v>222</v>
      </c>
      <c r="F83">
        <v>223</v>
      </c>
      <c r="G83">
        <v>223</v>
      </c>
      <c r="H83">
        <v>223</v>
      </c>
      <c r="I83">
        <v>223</v>
      </c>
      <c r="J83">
        <v>223</v>
      </c>
      <c r="K83">
        <v>223</v>
      </c>
    </row>
    <row r="84" spans="1:11" ht="12.75">
      <c r="A84" t="s">
        <v>102</v>
      </c>
      <c r="B84">
        <v>41</v>
      </c>
      <c r="C84">
        <v>41</v>
      </c>
      <c r="D84">
        <v>78</v>
      </c>
      <c r="E84">
        <v>106</v>
      </c>
      <c r="F84">
        <v>106</v>
      </c>
      <c r="G84">
        <v>106</v>
      </c>
      <c r="H84">
        <v>106</v>
      </c>
      <c r="I84">
        <v>106</v>
      </c>
      <c r="J84">
        <v>106</v>
      </c>
      <c r="K84">
        <v>106</v>
      </c>
    </row>
    <row r="85" spans="1:11" ht="12.75">
      <c r="A85" t="s">
        <v>1</v>
      </c>
      <c r="B85">
        <v>194</v>
      </c>
      <c r="C85">
        <v>231</v>
      </c>
      <c r="D85">
        <v>310</v>
      </c>
      <c r="E85">
        <v>347</v>
      </c>
      <c r="F85">
        <v>347</v>
      </c>
      <c r="G85">
        <v>347</v>
      </c>
      <c r="H85">
        <v>348</v>
      </c>
      <c r="I85">
        <v>347</v>
      </c>
      <c r="J85">
        <v>347</v>
      </c>
      <c r="K85">
        <v>348</v>
      </c>
    </row>
    <row r="86" spans="1:11" ht="12.75">
      <c r="A86" t="s">
        <v>2</v>
      </c>
      <c r="B86">
        <v>294</v>
      </c>
      <c r="C86">
        <v>338</v>
      </c>
      <c r="D86">
        <v>440</v>
      </c>
      <c r="E86">
        <v>490</v>
      </c>
      <c r="F86">
        <v>490</v>
      </c>
      <c r="G86">
        <v>489</v>
      </c>
      <c r="H86">
        <v>491</v>
      </c>
      <c r="I86">
        <v>489</v>
      </c>
      <c r="J86">
        <v>489</v>
      </c>
      <c r="K86">
        <v>489</v>
      </c>
    </row>
    <row r="87" spans="1:11" ht="12.75">
      <c r="A87" t="s">
        <v>423</v>
      </c>
      <c r="B87">
        <v>673</v>
      </c>
      <c r="C87">
        <v>778</v>
      </c>
      <c r="D87">
        <v>1112</v>
      </c>
      <c r="E87">
        <v>1302</v>
      </c>
      <c r="F87">
        <v>1302</v>
      </c>
      <c r="G87">
        <v>1302</v>
      </c>
      <c r="H87">
        <v>1306</v>
      </c>
      <c r="I87">
        <v>1302</v>
      </c>
      <c r="J87">
        <v>1302</v>
      </c>
      <c r="K87">
        <v>1302</v>
      </c>
    </row>
    <row r="88" spans="1:11" ht="12.75">
      <c r="A88" t="s">
        <v>424</v>
      </c>
      <c r="B88">
        <v>215</v>
      </c>
      <c r="C88">
        <v>250</v>
      </c>
      <c r="D88">
        <v>319</v>
      </c>
      <c r="E88">
        <v>352</v>
      </c>
      <c r="F88">
        <v>353</v>
      </c>
      <c r="G88">
        <v>352</v>
      </c>
      <c r="H88">
        <v>353</v>
      </c>
      <c r="I88">
        <v>352</v>
      </c>
      <c r="J88">
        <v>353</v>
      </c>
      <c r="K88">
        <v>352</v>
      </c>
    </row>
    <row r="89" spans="1:11" ht="12.75">
      <c r="A89" t="s">
        <v>103</v>
      </c>
      <c r="B89">
        <v>271</v>
      </c>
      <c r="C89">
        <v>315</v>
      </c>
      <c r="D89">
        <v>402</v>
      </c>
      <c r="E89">
        <v>439</v>
      </c>
      <c r="F89">
        <v>438</v>
      </c>
      <c r="G89">
        <v>438</v>
      </c>
      <c r="H89">
        <v>439</v>
      </c>
      <c r="I89">
        <v>438</v>
      </c>
      <c r="J89">
        <v>438</v>
      </c>
      <c r="K89">
        <v>438</v>
      </c>
    </row>
    <row r="90" spans="1:11" ht="12.75">
      <c r="A90" t="s">
        <v>3</v>
      </c>
      <c r="B90">
        <v>336</v>
      </c>
      <c r="C90">
        <v>398</v>
      </c>
      <c r="D90">
        <v>521</v>
      </c>
      <c r="E90">
        <v>577</v>
      </c>
      <c r="F90">
        <v>576</v>
      </c>
      <c r="G90">
        <v>576</v>
      </c>
      <c r="H90">
        <v>578</v>
      </c>
      <c r="I90">
        <v>576</v>
      </c>
      <c r="J90">
        <v>576</v>
      </c>
      <c r="K90">
        <v>576</v>
      </c>
    </row>
    <row r="91" spans="1:11" ht="12.75">
      <c r="A91" t="s">
        <v>4</v>
      </c>
      <c r="B91">
        <v>307</v>
      </c>
      <c r="C91">
        <v>366</v>
      </c>
      <c r="D91">
        <v>495</v>
      </c>
      <c r="E91">
        <v>558</v>
      </c>
      <c r="F91">
        <v>558</v>
      </c>
      <c r="G91">
        <v>558</v>
      </c>
      <c r="H91">
        <v>559</v>
      </c>
      <c r="I91">
        <v>558</v>
      </c>
      <c r="J91">
        <v>558</v>
      </c>
      <c r="K91">
        <v>558</v>
      </c>
    </row>
    <row r="92" spans="1:11" ht="12.75">
      <c r="A92" t="s">
        <v>5</v>
      </c>
      <c r="B92">
        <v>535</v>
      </c>
      <c r="C92">
        <v>708</v>
      </c>
      <c r="D92">
        <v>972</v>
      </c>
      <c r="E92">
        <v>1069</v>
      </c>
      <c r="F92">
        <v>1069</v>
      </c>
      <c r="G92">
        <v>1069</v>
      </c>
      <c r="H92">
        <v>1072</v>
      </c>
      <c r="I92">
        <v>1069</v>
      </c>
      <c r="J92">
        <v>1069</v>
      </c>
      <c r="K92">
        <v>1069</v>
      </c>
    </row>
    <row r="93" spans="1:11" ht="12.75">
      <c r="A93" t="s">
        <v>104</v>
      </c>
      <c r="B93">
        <v>366</v>
      </c>
      <c r="C93">
        <v>488</v>
      </c>
      <c r="D93">
        <v>673</v>
      </c>
      <c r="E93">
        <v>741</v>
      </c>
      <c r="F93">
        <v>741</v>
      </c>
      <c r="G93">
        <v>742</v>
      </c>
      <c r="H93">
        <v>743</v>
      </c>
      <c r="I93">
        <v>741</v>
      </c>
      <c r="J93">
        <v>741</v>
      </c>
      <c r="K93">
        <v>741</v>
      </c>
    </row>
    <row r="94" spans="1:11" ht="12.75">
      <c r="A94" t="s">
        <v>105</v>
      </c>
      <c r="B94">
        <v>198</v>
      </c>
      <c r="C94">
        <v>261</v>
      </c>
      <c r="D94">
        <v>358</v>
      </c>
      <c r="E94">
        <v>393</v>
      </c>
      <c r="F94">
        <v>392</v>
      </c>
      <c r="G94">
        <v>392</v>
      </c>
      <c r="H94">
        <v>393</v>
      </c>
      <c r="I94">
        <v>392</v>
      </c>
      <c r="J94">
        <v>392</v>
      </c>
      <c r="K94">
        <v>391</v>
      </c>
    </row>
    <row r="107" ht="12.75">
      <c r="A107" s="92" t="s">
        <v>425</v>
      </c>
    </row>
    <row r="108" ht="12.75">
      <c r="A108" s="92" t="s">
        <v>426</v>
      </c>
    </row>
    <row r="109" ht="12.75">
      <c r="A109" s="92" t="s">
        <v>427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&amp;L&amp;A&amp;C&amp;Z&amp;F&amp;R&amp;P</oddFooter>
  </headerFooter>
  <rowBreaks count="2" manualBreakCount="2">
    <brk id="32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406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6.8515625" style="0" customWidth="1"/>
    <col min="2" max="2" width="11.7109375" style="1" customWidth="1"/>
    <col min="3" max="3" width="5.7109375" style="1" customWidth="1"/>
    <col min="4" max="4" width="11.7109375" style="1" customWidth="1"/>
    <col min="5" max="5" width="11.7109375" style="8" customWidth="1"/>
    <col min="6" max="6" width="11.7109375" style="1" customWidth="1"/>
    <col min="7" max="7" width="11.7109375" style="8" customWidth="1"/>
    <col min="8" max="8" width="5.7109375" style="8" customWidth="1"/>
    <col min="9" max="9" width="11.7109375" style="17" customWidth="1"/>
    <col min="10" max="10" width="11.7109375" style="5" customWidth="1"/>
    <col min="11" max="11" width="11.7109375" style="17" customWidth="1"/>
    <col min="12" max="12" width="11.7109375" style="5" customWidth="1"/>
    <col min="13" max="13" width="6.8515625" style="0" customWidth="1"/>
    <col min="14" max="14" width="5.7109375" style="0" customWidth="1"/>
    <col min="15" max="15" width="11.7109375" style="1" customWidth="1"/>
    <col min="16" max="16" width="11.7109375" style="0" customWidth="1"/>
    <col min="17" max="17" width="11.7109375" style="5" customWidth="1"/>
    <col min="18" max="19" width="11.7109375" style="0" customWidth="1"/>
    <col min="20" max="20" width="5.7109375" style="0" customWidth="1"/>
    <col min="21" max="24" width="11.7109375" style="0" customWidth="1"/>
    <col min="25" max="25" width="5.7109375" style="0" customWidth="1"/>
    <col min="26" max="26" width="8.140625" style="0" customWidth="1"/>
    <col min="28" max="28" width="6.8515625" style="0" customWidth="1"/>
    <col min="29" max="29" width="11.7109375" style="1" customWidth="1"/>
  </cols>
  <sheetData>
    <row r="2" spans="1:28" ht="12.75">
      <c r="A2" s="3" t="s">
        <v>178</v>
      </c>
      <c r="M2" s="3" t="s">
        <v>178</v>
      </c>
      <c r="N2" s="3"/>
      <c r="Z2" s="3"/>
      <c r="AB2" s="3"/>
    </row>
    <row r="4" spans="1:28" ht="12.75">
      <c r="A4" s="3"/>
      <c r="Z4" s="3"/>
      <c r="AB4" s="3"/>
    </row>
    <row r="5" spans="1:28" ht="12.75">
      <c r="A5" s="3"/>
      <c r="D5" s="3" t="s">
        <v>231</v>
      </c>
      <c r="I5" s="3" t="s">
        <v>231</v>
      </c>
      <c r="P5" s="3" t="s">
        <v>232</v>
      </c>
      <c r="U5" s="3" t="s">
        <v>232</v>
      </c>
      <c r="Z5" s="3"/>
      <c r="AB5" s="3"/>
    </row>
    <row r="6" spans="1:25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29" s="3" customFormat="1" ht="12.75">
      <c r="B7" s="4"/>
      <c r="C7" s="4"/>
      <c r="D7" s="4"/>
      <c r="E7" s="27"/>
      <c r="F7" s="4" t="s">
        <v>184</v>
      </c>
      <c r="G7" s="27"/>
      <c r="H7" s="27"/>
      <c r="I7" s="42"/>
      <c r="J7" s="25"/>
      <c r="K7" s="44" t="s">
        <v>184</v>
      </c>
      <c r="L7" s="25"/>
      <c r="O7" s="4"/>
      <c r="P7" s="4"/>
      <c r="Q7" s="27"/>
      <c r="R7" s="4" t="s">
        <v>184</v>
      </c>
      <c r="S7" s="27"/>
      <c r="T7" s="27"/>
      <c r="U7" s="42"/>
      <c r="V7" s="25"/>
      <c r="W7" s="44" t="s">
        <v>184</v>
      </c>
      <c r="X7" s="25"/>
      <c r="AC7" s="4"/>
    </row>
    <row r="8" spans="2:29" s="3" customFormat="1" ht="12.75">
      <c r="B8" s="4"/>
      <c r="C8" s="4"/>
      <c r="D8" s="4" t="s">
        <v>176</v>
      </c>
      <c r="E8" s="27" t="s">
        <v>176</v>
      </c>
      <c r="F8" s="4" t="s">
        <v>176</v>
      </c>
      <c r="G8" s="27" t="s">
        <v>176</v>
      </c>
      <c r="H8" s="4"/>
      <c r="I8" s="44" t="s">
        <v>177</v>
      </c>
      <c r="J8" s="27" t="s">
        <v>177</v>
      </c>
      <c r="K8" s="44" t="s">
        <v>177</v>
      </c>
      <c r="L8" s="27" t="s">
        <v>177</v>
      </c>
      <c r="O8" s="4"/>
      <c r="P8" s="4" t="s">
        <v>176</v>
      </c>
      <c r="Q8" s="27" t="s">
        <v>176</v>
      </c>
      <c r="R8" s="4" t="s">
        <v>176</v>
      </c>
      <c r="S8" s="27" t="s">
        <v>176</v>
      </c>
      <c r="T8" s="4"/>
      <c r="U8" s="44" t="s">
        <v>177</v>
      </c>
      <c r="V8" s="27" t="s">
        <v>177</v>
      </c>
      <c r="W8" s="44" t="s">
        <v>177</v>
      </c>
      <c r="X8" s="27" t="s">
        <v>177</v>
      </c>
      <c r="AC8" s="4"/>
    </row>
    <row r="9" spans="2:29" s="3" customFormat="1" ht="12.75">
      <c r="B9" s="4" t="s">
        <v>13</v>
      </c>
      <c r="C9" s="4"/>
      <c r="D9" s="4" t="s">
        <v>10</v>
      </c>
      <c r="E9" s="27" t="s">
        <v>55</v>
      </c>
      <c r="F9" s="4" t="s">
        <v>11</v>
      </c>
      <c r="G9" s="27" t="s">
        <v>55</v>
      </c>
      <c r="H9" s="27"/>
      <c r="I9" s="44" t="s">
        <v>10</v>
      </c>
      <c r="J9" s="27" t="s">
        <v>55</v>
      </c>
      <c r="K9" s="44" t="s">
        <v>11</v>
      </c>
      <c r="L9" s="27" t="s">
        <v>55</v>
      </c>
      <c r="O9" s="4" t="s">
        <v>13</v>
      </c>
      <c r="P9" s="4" t="s">
        <v>10</v>
      </c>
      <c r="Q9" s="27" t="s">
        <v>55</v>
      </c>
      <c r="R9" s="4" t="s">
        <v>11</v>
      </c>
      <c r="S9" s="27" t="s">
        <v>55</v>
      </c>
      <c r="T9" s="27"/>
      <c r="U9" s="44" t="s">
        <v>10</v>
      </c>
      <c r="V9" s="27" t="s">
        <v>55</v>
      </c>
      <c r="W9" s="44" t="s">
        <v>11</v>
      </c>
      <c r="X9" s="27" t="s">
        <v>55</v>
      </c>
      <c r="AC9" s="4"/>
    </row>
    <row r="10" spans="2:29" s="3" customFormat="1" ht="12.75">
      <c r="B10" s="4" t="s">
        <v>56</v>
      </c>
      <c r="C10" s="4"/>
      <c r="D10" s="4" t="s">
        <v>57</v>
      </c>
      <c r="E10" s="27" t="s">
        <v>58</v>
      </c>
      <c r="F10" s="4" t="s">
        <v>57</v>
      </c>
      <c r="G10" s="27" t="s">
        <v>58</v>
      </c>
      <c r="H10" s="27"/>
      <c r="I10" s="44" t="s">
        <v>57</v>
      </c>
      <c r="J10" s="27" t="s">
        <v>58</v>
      </c>
      <c r="K10" s="44" t="s">
        <v>57</v>
      </c>
      <c r="L10" s="27" t="s">
        <v>58</v>
      </c>
      <c r="O10" s="4" t="s">
        <v>56</v>
      </c>
      <c r="P10" s="4" t="s">
        <v>57</v>
      </c>
      <c r="Q10" s="27" t="s">
        <v>58</v>
      </c>
      <c r="R10" s="4" t="s">
        <v>57</v>
      </c>
      <c r="S10" s="27" t="s">
        <v>58</v>
      </c>
      <c r="T10" s="27"/>
      <c r="U10" s="44" t="s">
        <v>57</v>
      </c>
      <c r="V10" s="27" t="s">
        <v>58</v>
      </c>
      <c r="W10" s="44" t="s">
        <v>57</v>
      </c>
      <c r="X10" s="27" t="s">
        <v>58</v>
      </c>
      <c r="AC10" s="4"/>
    </row>
    <row r="11" spans="2:29" s="3" customFormat="1" ht="12.75">
      <c r="B11" s="4" t="s">
        <v>59</v>
      </c>
      <c r="C11" s="4"/>
      <c r="D11" s="4" t="s">
        <v>60</v>
      </c>
      <c r="E11" s="27"/>
      <c r="F11" s="4" t="s">
        <v>60</v>
      </c>
      <c r="G11" s="27"/>
      <c r="H11" s="27"/>
      <c r="I11" s="44" t="s">
        <v>60</v>
      </c>
      <c r="J11" s="27"/>
      <c r="K11" s="44" t="s">
        <v>60</v>
      </c>
      <c r="L11" s="27"/>
      <c r="O11" s="4" t="s">
        <v>59</v>
      </c>
      <c r="P11" s="4" t="s">
        <v>60</v>
      </c>
      <c r="Q11" s="27"/>
      <c r="R11" s="4" t="s">
        <v>60</v>
      </c>
      <c r="S11" s="27"/>
      <c r="T11" s="27"/>
      <c r="U11" s="44" t="s">
        <v>60</v>
      </c>
      <c r="V11" s="27"/>
      <c r="W11" s="44" t="s">
        <v>60</v>
      </c>
      <c r="X11" s="27"/>
      <c r="AC11" s="4"/>
    </row>
    <row r="12" spans="2:29" s="3" customFormat="1" ht="12.75">
      <c r="B12" s="4"/>
      <c r="C12" s="4"/>
      <c r="D12" s="4"/>
      <c r="E12" s="27"/>
      <c r="F12" s="4"/>
      <c r="G12" s="27"/>
      <c r="H12" s="27"/>
      <c r="I12" s="44"/>
      <c r="J12" s="27"/>
      <c r="K12" s="44"/>
      <c r="L12" s="27"/>
      <c r="O12" s="4"/>
      <c r="P12" s="4"/>
      <c r="Q12" s="27"/>
      <c r="R12" s="4"/>
      <c r="S12" s="27"/>
      <c r="T12" s="27"/>
      <c r="U12" s="44"/>
      <c r="V12" s="27"/>
      <c r="W12" s="44"/>
      <c r="X12" s="27"/>
      <c r="AC12" s="4"/>
    </row>
    <row r="13" spans="1:29" ht="12.75">
      <c r="A13" s="18"/>
      <c r="B13"/>
      <c r="C13"/>
      <c r="D13"/>
      <c r="E13"/>
      <c r="F13"/>
      <c r="G13"/>
      <c r="H13"/>
      <c r="I13"/>
      <c r="J13"/>
      <c r="K13"/>
      <c r="L13"/>
      <c r="O13"/>
      <c r="Z13" s="18"/>
      <c r="AB13" s="18"/>
      <c r="AC13"/>
    </row>
    <row r="14" spans="1:29" ht="12.75">
      <c r="A14" t="s">
        <v>126</v>
      </c>
      <c r="B14"/>
      <c r="C14"/>
      <c r="D14"/>
      <c r="E14"/>
      <c r="F14"/>
      <c r="G14"/>
      <c r="H14"/>
      <c r="I14"/>
      <c r="J14"/>
      <c r="K14"/>
      <c r="L14"/>
      <c r="M14" t="s">
        <v>126</v>
      </c>
      <c r="O14"/>
      <c r="S14" s="5"/>
      <c r="V14" s="5"/>
      <c r="X14" s="5"/>
      <c r="AC14"/>
    </row>
    <row r="15" spans="1:29" ht="12.75">
      <c r="A15">
        <v>1991</v>
      </c>
      <c r="B15">
        <v>108682</v>
      </c>
      <c r="C15"/>
      <c r="D15">
        <v>19742</v>
      </c>
      <c r="E15">
        <v>62.8</v>
      </c>
      <c r="F15">
        <v>18885</v>
      </c>
      <c r="G15">
        <v>65.7</v>
      </c>
      <c r="H15"/>
      <c r="I15">
        <v>19742</v>
      </c>
      <c r="J15">
        <v>62.8</v>
      </c>
      <c r="K15">
        <v>18885</v>
      </c>
      <c r="L15">
        <v>65.7</v>
      </c>
      <c r="M15">
        <v>1991</v>
      </c>
      <c r="O15" s="17">
        <v>108682</v>
      </c>
      <c r="P15">
        <v>19742</v>
      </c>
      <c r="Q15">
        <v>62.8</v>
      </c>
      <c r="R15">
        <v>19014</v>
      </c>
      <c r="S15">
        <v>65.3</v>
      </c>
      <c r="U15">
        <v>19742</v>
      </c>
      <c r="V15">
        <v>62.8</v>
      </c>
      <c r="W15">
        <v>19014</v>
      </c>
      <c r="X15">
        <v>65.3</v>
      </c>
      <c r="AC15"/>
    </row>
    <row r="16" spans="1:29" ht="12.75">
      <c r="A16">
        <v>1992</v>
      </c>
      <c r="B16">
        <v>108826</v>
      </c>
      <c r="C16"/>
      <c r="D16">
        <v>18707</v>
      </c>
      <c r="E16">
        <v>66.4</v>
      </c>
      <c r="F16">
        <v>18853</v>
      </c>
      <c r="G16">
        <v>65.9</v>
      </c>
      <c r="H16"/>
      <c r="I16">
        <v>18707</v>
      </c>
      <c r="J16">
        <v>66.4</v>
      </c>
      <c r="K16">
        <v>18853</v>
      </c>
      <c r="L16">
        <v>65.9</v>
      </c>
      <c r="M16">
        <v>1992</v>
      </c>
      <c r="O16" s="17">
        <v>108826</v>
      </c>
      <c r="P16">
        <v>18707</v>
      </c>
      <c r="Q16">
        <v>66.4</v>
      </c>
      <c r="R16">
        <v>18853</v>
      </c>
      <c r="S16">
        <v>65.9</v>
      </c>
      <c r="U16">
        <v>18707</v>
      </c>
      <c r="V16">
        <v>66.4</v>
      </c>
      <c r="W16">
        <v>18853</v>
      </c>
      <c r="X16">
        <v>65.9</v>
      </c>
      <c r="AC16"/>
    </row>
    <row r="17" spans="1:29" ht="12.75">
      <c r="A17">
        <v>1993</v>
      </c>
      <c r="B17">
        <v>110532</v>
      </c>
      <c r="C17"/>
      <c r="D17">
        <v>19570</v>
      </c>
      <c r="E17">
        <v>64.5</v>
      </c>
      <c r="F17">
        <v>19528</v>
      </c>
      <c r="G17">
        <v>64.6</v>
      </c>
      <c r="H17"/>
      <c r="I17">
        <v>19570</v>
      </c>
      <c r="J17">
        <v>64.5</v>
      </c>
      <c r="K17">
        <v>19528</v>
      </c>
      <c r="L17">
        <v>64.6</v>
      </c>
      <c r="M17">
        <v>1993</v>
      </c>
      <c r="O17" s="17">
        <v>110532</v>
      </c>
      <c r="P17">
        <v>19604</v>
      </c>
      <c r="Q17">
        <v>64.4</v>
      </c>
      <c r="R17">
        <v>19528</v>
      </c>
      <c r="S17">
        <v>64.6</v>
      </c>
      <c r="U17">
        <v>19604</v>
      </c>
      <c r="V17">
        <v>64.4</v>
      </c>
      <c r="W17">
        <v>19528</v>
      </c>
      <c r="X17">
        <v>64.6</v>
      </c>
      <c r="AC17"/>
    </row>
    <row r="18" spans="1:29" ht="12.75">
      <c r="A18">
        <v>1994</v>
      </c>
      <c r="B18">
        <v>112277</v>
      </c>
      <c r="C18"/>
      <c r="D18">
        <v>20519</v>
      </c>
      <c r="E18">
        <v>62.5</v>
      </c>
      <c r="F18">
        <v>19204</v>
      </c>
      <c r="G18">
        <v>66.7</v>
      </c>
      <c r="H18"/>
      <c r="I18">
        <v>20519</v>
      </c>
      <c r="J18">
        <v>62.5</v>
      </c>
      <c r="K18">
        <v>19204</v>
      </c>
      <c r="L18">
        <v>66.7</v>
      </c>
      <c r="M18">
        <v>1994</v>
      </c>
      <c r="O18" s="17">
        <v>112277</v>
      </c>
      <c r="P18">
        <v>20743</v>
      </c>
      <c r="Q18">
        <v>61.8</v>
      </c>
      <c r="R18">
        <v>19204</v>
      </c>
      <c r="S18">
        <v>66.7</v>
      </c>
      <c r="U18">
        <v>20743</v>
      </c>
      <c r="V18">
        <v>61.8</v>
      </c>
      <c r="W18">
        <v>19204</v>
      </c>
      <c r="X18">
        <v>66.7</v>
      </c>
      <c r="AC18"/>
    </row>
    <row r="19" spans="1:29" ht="12.75">
      <c r="A19">
        <v>1995</v>
      </c>
      <c r="B19">
        <v>112845</v>
      </c>
      <c r="C19"/>
      <c r="D19">
        <v>20499</v>
      </c>
      <c r="E19">
        <v>62.8</v>
      </c>
      <c r="F19">
        <v>19247</v>
      </c>
      <c r="G19">
        <v>66.9</v>
      </c>
      <c r="H19"/>
      <c r="I19">
        <v>20499</v>
      </c>
      <c r="J19">
        <v>62.8</v>
      </c>
      <c r="K19">
        <v>19247</v>
      </c>
      <c r="L19">
        <v>66.9</v>
      </c>
      <c r="M19">
        <v>1995</v>
      </c>
      <c r="O19" s="17">
        <v>112845</v>
      </c>
      <c r="P19">
        <v>20738</v>
      </c>
      <c r="Q19">
        <v>62.1</v>
      </c>
      <c r="R19">
        <v>19247</v>
      </c>
      <c r="S19">
        <v>66.9</v>
      </c>
      <c r="U19">
        <v>20738</v>
      </c>
      <c r="V19">
        <v>62.1</v>
      </c>
      <c r="W19">
        <v>19247</v>
      </c>
      <c r="X19">
        <v>66.9</v>
      </c>
      <c r="AC19"/>
    </row>
    <row r="20" spans="1:29" ht="12.75">
      <c r="A20">
        <v>1996</v>
      </c>
      <c r="B20">
        <v>114653</v>
      </c>
      <c r="C20"/>
      <c r="D20">
        <v>19507</v>
      </c>
      <c r="E20">
        <v>67.1</v>
      </c>
      <c r="F20">
        <v>18480</v>
      </c>
      <c r="G20">
        <v>70.8</v>
      </c>
      <c r="H20"/>
      <c r="I20">
        <v>19507</v>
      </c>
      <c r="J20">
        <v>67.1</v>
      </c>
      <c r="K20">
        <v>18480</v>
      </c>
      <c r="L20">
        <v>70.8</v>
      </c>
      <c r="M20">
        <v>1996</v>
      </c>
      <c r="O20" s="17">
        <v>114653</v>
      </c>
      <c r="P20">
        <v>19507</v>
      </c>
      <c r="Q20">
        <v>67.1</v>
      </c>
      <c r="R20">
        <v>18480</v>
      </c>
      <c r="S20">
        <v>70.8</v>
      </c>
      <c r="U20">
        <v>19507</v>
      </c>
      <c r="V20">
        <v>67.1</v>
      </c>
      <c r="W20">
        <v>18480</v>
      </c>
      <c r="X20">
        <v>70.8</v>
      </c>
      <c r="AC20"/>
    </row>
    <row r="21" spans="1:29" ht="12.75">
      <c r="A21">
        <v>1997</v>
      </c>
      <c r="B21">
        <v>115579</v>
      </c>
      <c r="C21"/>
      <c r="D21">
        <v>20569</v>
      </c>
      <c r="E21">
        <v>64.1</v>
      </c>
      <c r="F21">
        <v>18610</v>
      </c>
      <c r="G21">
        <v>70.9</v>
      </c>
      <c r="H21"/>
      <c r="I21">
        <v>20569</v>
      </c>
      <c r="J21">
        <v>64.1</v>
      </c>
      <c r="K21">
        <v>18610</v>
      </c>
      <c r="L21">
        <v>70.9</v>
      </c>
      <c r="M21">
        <v>1997</v>
      </c>
      <c r="O21" s="17">
        <v>115579</v>
      </c>
      <c r="P21">
        <v>21127</v>
      </c>
      <c r="Q21">
        <v>62.5</v>
      </c>
      <c r="R21">
        <v>18610</v>
      </c>
      <c r="S21">
        <v>70.9</v>
      </c>
      <c r="U21">
        <v>21127</v>
      </c>
      <c r="V21">
        <v>62.5</v>
      </c>
      <c r="W21">
        <v>18610</v>
      </c>
      <c r="X21">
        <v>70.9</v>
      </c>
      <c r="AC21"/>
    </row>
    <row r="22" spans="1:29" ht="12.75">
      <c r="A22">
        <v>1998</v>
      </c>
      <c r="B22">
        <v>116887</v>
      </c>
      <c r="C22"/>
      <c r="D22">
        <v>21406</v>
      </c>
      <c r="E22">
        <v>62.3</v>
      </c>
      <c r="F22">
        <v>20320</v>
      </c>
      <c r="G22">
        <v>65.7</v>
      </c>
      <c r="H22"/>
      <c r="I22">
        <v>21406</v>
      </c>
      <c r="J22">
        <v>62.3</v>
      </c>
      <c r="K22">
        <v>20320</v>
      </c>
      <c r="L22">
        <v>65.7</v>
      </c>
      <c r="M22">
        <v>1998</v>
      </c>
      <c r="O22" s="17">
        <v>116887</v>
      </c>
      <c r="P22">
        <v>21606</v>
      </c>
      <c r="Q22">
        <v>61.8</v>
      </c>
      <c r="R22">
        <v>20320</v>
      </c>
      <c r="S22">
        <v>65.7</v>
      </c>
      <c r="U22">
        <v>21606</v>
      </c>
      <c r="V22">
        <v>61.8</v>
      </c>
      <c r="W22">
        <v>20320</v>
      </c>
      <c r="X22">
        <v>65.7</v>
      </c>
      <c r="AC22"/>
    </row>
    <row r="23" spans="1:29" ht="12.75">
      <c r="A23">
        <v>1999</v>
      </c>
      <c r="B23">
        <v>121938</v>
      </c>
      <c r="C23"/>
      <c r="D23">
        <v>22607</v>
      </c>
      <c r="E23">
        <v>61.6</v>
      </c>
      <c r="F23">
        <v>21192</v>
      </c>
      <c r="G23">
        <v>65.7</v>
      </c>
      <c r="H23"/>
      <c r="I23">
        <v>22607</v>
      </c>
      <c r="J23">
        <v>61.6</v>
      </c>
      <c r="K23">
        <v>21192</v>
      </c>
      <c r="L23">
        <v>65.7</v>
      </c>
      <c r="M23">
        <v>1999</v>
      </c>
      <c r="O23" s="17">
        <v>121938</v>
      </c>
      <c r="P23">
        <v>23241</v>
      </c>
      <c r="Q23">
        <v>59.9</v>
      </c>
      <c r="R23">
        <v>21314</v>
      </c>
      <c r="S23">
        <v>65.3</v>
      </c>
      <c r="U23">
        <v>23241</v>
      </c>
      <c r="V23">
        <v>59.9</v>
      </c>
      <c r="W23">
        <v>21314</v>
      </c>
      <c r="X23">
        <v>65.3</v>
      </c>
      <c r="AC23"/>
    </row>
    <row r="24" spans="1:29" ht="12.75">
      <c r="A24">
        <v>2000</v>
      </c>
      <c r="B24">
        <v>125394</v>
      </c>
      <c r="C24"/>
      <c r="D24">
        <v>22005</v>
      </c>
      <c r="E24">
        <v>65</v>
      </c>
      <c r="F24">
        <v>20138</v>
      </c>
      <c r="G24">
        <v>71.1</v>
      </c>
      <c r="H24"/>
      <c r="I24">
        <v>22005</v>
      </c>
      <c r="J24">
        <v>65</v>
      </c>
      <c r="K24">
        <v>20138</v>
      </c>
      <c r="L24">
        <v>71.1</v>
      </c>
      <c r="M24">
        <v>2000</v>
      </c>
      <c r="O24" s="17">
        <v>125394</v>
      </c>
      <c r="P24">
        <v>22203</v>
      </c>
      <c r="Q24">
        <v>64.5</v>
      </c>
      <c r="R24">
        <v>20138</v>
      </c>
      <c r="S24">
        <v>71.1</v>
      </c>
      <c r="U24">
        <v>22203</v>
      </c>
      <c r="V24">
        <v>64.5</v>
      </c>
      <c r="W24">
        <v>20138</v>
      </c>
      <c r="X24">
        <v>71.1</v>
      </c>
      <c r="AC24"/>
    </row>
    <row r="25" spans="1:29" ht="12.75">
      <c r="A25">
        <v>2001</v>
      </c>
      <c r="B25">
        <v>126485</v>
      </c>
      <c r="C25"/>
      <c r="D25">
        <v>25072</v>
      </c>
      <c r="E25">
        <v>57.6</v>
      </c>
      <c r="F25">
        <v>19902</v>
      </c>
      <c r="G25">
        <v>72.6</v>
      </c>
      <c r="H25"/>
      <c r="I25">
        <v>25072</v>
      </c>
      <c r="J25">
        <v>57.6</v>
      </c>
      <c r="K25">
        <v>19902</v>
      </c>
      <c r="L25">
        <v>72.6</v>
      </c>
      <c r="M25">
        <v>2001</v>
      </c>
      <c r="O25" s="17">
        <v>126485</v>
      </c>
      <c r="P25">
        <v>25660</v>
      </c>
      <c r="Q25">
        <v>56.3</v>
      </c>
      <c r="R25">
        <v>19902</v>
      </c>
      <c r="S25">
        <v>72.6</v>
      </c>
      <c r="U25">
        <v>25660</v>
      </c>
      <c r="V25">
        <v>56.3</v>
      </c>
      <c r="W25">
        <v>19902</v>
      </c>
      <c r="X25">
        <v>72.6</v>
      </c>
      <c r="AC25"/>
    </row>
    <row r="26" spans="1:29" ht="12.75">
      <c r="A26">
        <v>2002</v>
      </c>
      <c r="B26">
        <v>128029</v>
      </c>
      <c r="C26"/>
      <c r="D26">
        <v>25422</v>
      </c>
      <c r="E26">
        <v>57.5</v>
      </c>
      <c r="F26">
        <v>21533</v>
      </c>
      <c r="G26">
        <v>67.9</v>
      </c>
      <c r="H26"/>
      <c r="I26">
        <v>25422</v>
      </c>
      <c r="J26">
        <v>57.5</v>
      </c>
      <c r="K26">
        <v>21533</v>
      </c>
      <c r="L26">
        <v>67.9</v>
      </c>
      <c r="M26">
        <v>2002</v>
      </c>
      <c r="O26" s="17">
        <v>128029</v>
      </c>
      <c r="P26">
        <v>25590</v>
      </c>
      <c r="Q26">
        <v>57.1</v>
      </c>
      <c r="R26">
        <v>21533</v>
      </c>
      <c r="S26">
        <v>67.9</v>
      </c>
      <c r="U26">
        <v>25590</v>
      </c>
      <c r="V26">
        <v>57.1</v>
      </c>
      <c r="W26">
        <v>21533</v>
      </c>
      <c r="X26">
        <v>67.9</v>
      </c>
      <c r="AC26"/>
    </row>
    <row r="27" spans="1:29" ht="12.75">
      <c r="A27">
        <v>2003</v>
      </c>
      <c r="B27">
        <v>130778</v>
      </c>
      <c r="C27"/>
      <c r="D27">
        <v>24685</v>
      </c>
      <c r="E27">
        <v>60.5</v>
      </c>
      <c r="F27">
        <v>22818</v>
      </c>
      <c r="G27">
        <v>65.4</v>
      </c>
      <c r="H27"/>
      <c r="I27">
        <v>24685</v>
      </c>
      <c r="J27">
        <v>60.5</v>
      </c>
      <c r="K27">
        <v>22818</v>
      </c>
      <c r="L27">
        <v>65.4</v>
      </c>
      <c r="M27">
        <v>2003</v>
      </c>
      <c r="O27" s="17">
        <v>130778</v>
      </c>
      <c r="P27">
        <v>24692</v>
      </c>
      <c r="Q27">
        <v>60.5</v>
      </c>
      <c r="R27">
        <v>22818</v>
      </c>
      <c r="S27">
        <v>65.4</v>
      </c>
      <c r="U27">
        <v>24692</v>
      </c>
      <c r="V27">
        <v>60.5</v>
      </c>
      <c r="W27">
        <v>22818</v>
      </c>
      <c r="X27">
        <v>65.4</v>
      </c>
      <c r="AC27"/>
    </row>
    <row r="28" spans="1:29" ht="12.75">
      <c r="A28">
        <v>2004</v>
      </c>
      <c r="B28">
        <v>132520</v>
      </c>
      <c r="C28"/>
      <c r="D28">
        <v>24116</v>
      </c>
      <c r="E28">
        <v>62.7</v>
      </c>
      <c r="F28">
        <v>22635</v>
      </c>
      <c r="G28">
        <v>66.8</v>
      </c>
      <c r="H28"/>
      <c r="I28">
        <v>24116</v>
      </c>
      <c r="J28">
        <v>62.7</v>
      </c>
      <c r="K28">
        <v>22635</v>
      </c>
      <c r="L28">
        <v>66.8</v>
      </c>
      <c r="M28">
        <v>2004</v>
      </c>
      <c r="O28" s="17">
        <v>132520</v>
      </c>
      <c r="P28">
        <v>24116</v>
      </c>
      <c r="Q28">
        <v>62.7</v>
      </c>
      <c r="R28">
        <v>22635</v>
      </c>
      <c r="S28">
        <v>66.8</v>
      </c>
      <c r="U28">
        <v>24116</v>
      </c>
      <c r="V28">
        <v>62.7</v>
      </c>
      <c r="W28">
        <v>22635</v>
      </c>
      <c r="X28">
        <v>66.8</v>
      </c>
      <c r="AC28"/>
    </row>
    <row r="29" spans="1:29" ht="12.75">
      <c r="A29">
        <v>2005</v>
      </c>
      <c r="B29">
        <v>136355</v>
      </c>
      <c r="C29"/>
      <c r="D29">
        <v>26885</v>
      </c>
      <c r="E29">
        <v>57.9</v>
      </c>
      <c r="F29">
        <v>21733</v>
      </c>
      <c r="G29">
        <v>71.6</v>
      </c>
      <c r="H29"/>
      <c r="I29">
        <v>26885</v>
      </c>
      <c r="J29">
        <v>57.9</v>
      </c>
      <c r="K29">
        <v>21733</v>
      </c>
      <c r="L29">
        <v>71.6</v>
      </c>
      <c r="M29">
        <v>2005</v>
      </c>
      <c r="O29" s="17">
        <v>136355</v>
      </c>
      <c r="P29">
        <v>27166</v>
      </c>
      <c r="Q29">
        <v>57.3</v>
      </c>
      <c r="R29">
        <v>21785</v>
      </c>
      <c r="S29">
        <v>71.5</v>
      </c>
      <c r="U29">
        <v>27166</v>
      </c>
      <c r="V29">
        <v>57.3</v>
      </c>
      <c r="W29">
        <v>21785</v>
      </c>
      <c r="X29">
        <v>71.5</v>
      </c>
      <c r="AC29"/>
    </row>
    <row r="30" spans="1:29" ht="12.75">
      <c r="A30">
        <v>2006</v>
      </c>
      <c r="B30">
        <v>132092</v>
      </c>
      <c r="C30"/>
      <c r="D30">
        <v>28130</v>
      </c>
      <c r="E30">
        <v>53.6</v>
      </c>
      <c r="F30">
        <v>21640</v>
      </c>
      <c r="G30">
        <v>69.7</v>
      </c>
      <c r="H30"/>
      <c r="I30">
        <v>28130</v>
      </c>
      <c r="J30">
        <v>53.6</v>
      </c>
      <c r="K30">
        <v>21640</v>
      </c>
      <c r="L30">
        <v>69.7</v>
      </c>
      <c r="M30">
        <v>2006</v>
      </c>
      <c r="O30" s="17">
        <v>132108.42579680646</v>
      </c>
      <c r="P30">
        <v>28772</v>
      </c>
      <c r="Q30">
        <v>52.4</v>
      </c>
      <c r="R30">
        <v>21745</v>
      </c>
      <c r="S30">
        <v>69.4</v>
      </c>
      <c r="U30">
        <v>28772</v>
      </c>
      <c r="V30">
        <v>52.4</v>
      </c>
      <c r="W30">
        <v>21745</v>
      </c>
      <c r="X30">
        <v>69.4</v>
      </c>
      <c r="AC30"/>
    </row>
    <row r="31" spans="1:29" ht="12.75">
      <c r="A31">
        <v>2007</v>
      </c>
      <c r="B31">
        <v>134425</v>
      </c>
      <c r="C31"/>
      <c r="D31">
        <v>26145</v>
      </c>
      <c r="E31">
        <v>58.7</v>
      </c>
      <c r="F31">
        <v>21782</v>
      </c>
      <c r="G31">
        <v>70.4</v>
      </c>
      <c r="H31"/>
      <c r="I31">
        <v>26145</v>
      </c>
      <c r="J31">
        <v>58.7</v>
      </c>
      <c r="K31">
        <v>21782</v>
      </c>
      <c r="L31">
        <v>70.4</v>
      </c>
      <c r="M31">
        <v>2007</v>
      </c>
      <c r="O31" s="17">
        <v>135458.63610366554</v>
      </c>
      <c r="P31">
        <v>26364</v>
      </c>
      <c r="Q31">
        <v>58.7</v>
      </c>
      <c r="R31">
        <v>22124</v>
      </c>
      <c r="S31">
        <v>69.9</v>
      </c>
      <c r="U31">
        <v>26364</v>
      </c>
      <c r="V31">
        <v>58.7</v>
      </c>
      <c r="W31">
        <v>22124</v>
      </c>
      <c r="X31">
        <v>69.9</v>
      </c>
      <c r="AC31"/>
    </row>
    <row r="32" spans="1:29" ht="12.75">
      <c r="A32">
        <v>2008</v>
      </c>
      <c r="B32">
        <v>131755</v>
      </c>
      <c r="C32"/>
      <c r="D32">
        <v>26111</v>
      </c>
      <c r="E32">
        <v>57.6</v>
      </c>
      <c r="F32">
        <v>21026</v>
      </c>
      <c r="G32">
        <v>71.5</v>
      </c>
      <c r="H32"/>
      <c r="I32">
        <v>26111</v>
      </c>
      <c r="J32">
        <v>57.6</v>
      </c>
      <c r="K32">
        <v>21026</v>
      </c>
      <c r="L32">
        <v>71.5</v>
      </c>
      <c r="M32">
        <v>2008</v>
      </c>
      <c r="O32" s="17">
        <v>134204.69390557284</v>
      </c>
      <c r="P32">
        <v>26487</v>
      </c>
      <c r="Q32">
        <v>57.9</v>
      </c>
      <c r="R32">
        <v>21610</v>
      </c>
      <c r="S32">
        <v>70.9</v>
      </c>
      <c r="U32">
        <v>26487</v>
      </c>
      <c r="V32">
        <v>57.9</v>
      </c>
      <c r="W32">
        <v>21610</v>
      </c>
      <c r="X32">
        <v>70.9</v>
      </c>
      <c r="AC32"/>
    </row>
    <row r="33" spans="1:29" ht="12.75">
      <c r="A33">
        <v>2009</v>
      </c>
      <c r="B33">
        <v>126840</v>
      </c>
      <c r="C33"/>
      <c r="D33">
        <v>25081</v>
      </c>
      <c r="E33">
        <v>57.7</v>
      </c>
      <c r="F33">
        <v>20791</v>
      </c>
      <c r="G33">
        <v>69.6</v>
      </c>
      <c r="H33"/>
      <c r="I33">
        <v>25081</v>
      </c>
      <c r="J33">
        <v>57.7</v>
      </c>
      <c r="K33">
        <v>20791</v>
      </c>
      <c r="L33">
        <v>69.6</v>
      </c>
      <c r="M33">
        <v>2009</v>
      </c>
      <c r="O33" s="17">
        <v>130617.16943098287</v>
      </c>
      <c r="P33">
        <v>25801</v>
      </c>
      <c r="Q33">
        <v>57.8</v>
      </c>
      <c r="R33">
        <v>21561</v>
      </c>
      <c r="S33">
        <v>69.2</v>
      </c>
      <c r="U33">
        <v>25801</v>
      </c>
      <c r="V33">
        <v>57.8</v>
      </c>
      <c r="W33">
        <v>21561</v>
      </c>
      <c r="X33">
        <v>69.2</v>
      </c>
      <c r="AC33"/>
    </row>
    <row r="34" spans="1:29" ht="12.75">
      <c r="A34" t="s">
        <v>5</v>
      </c>
      <c r="B34"/>
      <c r="C34"/>
      <c r="D34"/>
      <c r="E34"/>
      <c r="F34"/>
      <c r="G34"/>
      <c r="H34"/>
      <c r="I34"/>
      <c r="J34"/>
      <c r="K34"/>
      <c r="L34"/>
      <c r="M34" t="s">
        <v>5</v>
      </c>
      <c r="O34" s="17"/>
      <c r="Q34"/>
      <c r="AC34"/>
    </row>
    <row r="35" spans="1:29" ht="12.75">
      <c r="A35">
        <v>1991</v>
      </c>
      <c r="B35">
        <v>28690</v>
      </c>
      <c r="C35"/>
      <c r="D35">
        <v>5538</v>
      </c>
      <c r="E35">
        <v>59.1</v>
      </c>
      <c r="F35">
        <v>5044</v>
      </c>
      <c r="G35">
        <v>64.9</v>
      </c>
      <c r="H35"/>
      <c r="I35">
        <v>5612</v>
      </c>
      <c r="J35">
        <v>58.4</v>
      </c>
      <c r="K35">
        <v>5044</v>
      </c>
      <c r="L35">
        <v>64.9</v>
      </c>
      <c r="M35">
        <v>1991</v>
      </c>
      <c r="O35" s="17">
        <v>28690</v>
      </c>
      <c r="P35">
        <v>5538</v>
      </c>
      <c r="Q35">
        <v>59.1</v>
      </c>
      <c r="R35">
        <v>5079</v>
      </c>
      <c r="S35">
        <v>64.5</v>
      </c>
      <c r="U35">
        <v>5612</v>
      </c>
      <c r="V35">
        <v>58.4</v>
      </c>
      <c r="W35">
        <v>5079</v>
      </c>
      <c r="X35">
        <v>64.5</v>
      </c>
      <c r="AC35"/>
    </row>
    <row r="36" spans="1:29" ht="12.75">
      <c r="A36">
        <v>1992</v>
      </c>
      <c r="B36">
        <v>28575</v>
      </c>
      <c r="C36"/>
      <c r="D36">
        <v>5059</v>
      </c>
      <c r="E36">
        <v>64.5</v>
      </c>
      <c r="F36">
        <v>4976</v>
      </c>
      <c r="G36">
        <v>65.6</v>
      </c>
      <c r="H36"/>
      <c r="I36">
        <v>5081</v>
      </c>
      <c r="J36">
        <v>64.2</v>
      </c>
      <c r="K36">
        <v>4976</v>
      </c>
      <c r="L36">
        <v>65.6</v>
      </c>
      <c r="M36">
        <v>1992</v>
      </c>
      <c r="O36" s="17">
        <v>28575</v>
      </c>
      <c r="P36">
        <v>5059</v>
      </c>
      <c r="Q36">
        <v>64.5</v>
      </c>
      <c r="R36">
        <v>4976</v>
      </c>
      <c r="S36">
        <v>65.6</v>
      </c>
      <c r="U36">
        <v>5081</v>
      </c>
      <c r="V36">
        <v>64.2</v>
      </c>
      <c r="W36">
        <v>4976</v>
      </c>
      <c r="X36">
        <v>65.6</v>
      </c>
      <c r="AC36"/>
    </row>
    <row r="37" spans="1:29" ht="12.75">
      <c r="A37">
        <v>1993</v>
      </c>
      <c r="B37">
        <v>29529</v>
      </c>
      <c r="C37"/>
      <c r="D37">
        <v>5682</v>
      </c>
      <c r="E37">
        <v>59.3</v>
      </c>
      <c r="F37">
        <v>5418</v>
      </c>
      <c r="G37">
        <v>62.2</v>
      </c>
      <c r="H37"/>
      <c r="I37">
        <v>5682</v>
      </c>
      <c r="J37">
        <v>59.3</v>
      </c>
      <c r="K37">
        <v>5418</v>
      </c>
      <c r="L37">
        <v>62.2</v>
      </c>
      <c r="M37">
        <v>1993</v>
      </c>
      <c r="O37" s="17">
        <v>29529</v>
      </c>
      <c r="P37">
        <v>5692</v>
      </c>
      <c r="Q37">
        <v>59.2</v>
      </c>
      <c r="R37">
        <v>5418</v>
      </c>
      <c r="S37">
        <v>62.2</v>
      </c>
      <c r="U37">
        <v>5692</v>
      </c>
      <c r="V37">
        <v>59.2</v>
      </c>
      <c r="W37">
        <v>5418</v>
      </c>
      <c r="X37">
        <v>62.2</v>
      </c>
      <c r="AC37"/>
    </row>
    <row r="38" spans="1:29" ht="12.75">
      <c r="A38">
        <v>1994</v>
      </c>
      <c r="B38">
        <v>30332</v>
      </c>
      <c r="C38"/>
      <c r="D38">
        <v>5744</v>
      </c>
      <c r="E38">
        <v>60.3</v>
      </c>
      <c r="F38">
        <v>5213</v>
      </c>
      <c r="G38">
        <v>66.4</v>
      </c>
      <c r="H38"/>
      <c r="I38">
        <v>5853</v>
      </c>
      <c r="J38">
        <v>59.2</v>
      </c>
      <c r="K38">
        <v>5213</v>
      </c>
      <c r="L38">
        <v>66.4</v>
      </c>
      <c r="M38">
        <v>1994</v>
      </c>
      <c r="O38" s="17">
        <v>30332</v>
      </c>
      <c r="P38">
        <v>5807</v>
      </c>
      <c r="Q38">
        <v>59.6</v>
      </c>
      <c r="R38">
        <v>5213</v>
      </c>
      <c r="S38">
        <v>66.4</v>
      </c>
      <c r="U38">
        <v>5853</v>
      </c>
      <c r="V38">
        <v>59.2</v>
      </c>
      <c r="W38">
        <v>5213</v>
      </c>
      <c r="X38">
        <v>66.4</v>
      </c>
      <c r="AC38"/>
    </row>
    <row r="39" spans="1:29" ht="12.75">
      <c r="A39">
        <v>1995</v>
      </c>
      <c r="B39">
        <v>30805</v>
      </c>
      <c r="C39"/>
      <c r="D39">
        <v>5875</v>
      </c>
      <c r="E39">
        <v>59.9</v>
      </c>
      <c r="F39">
        <v>5281</v>
      </c>
      <c r="G39">
        <v>66.6</v>
      </c>
      <c r="H39"/>
      <c r="I39">
        <v>6035</v>
      </c>
      <c r="J39">
        <v>58.3</v>
      </c>
      <c r="K39">
        <v>5319</v>
      </c>
      <c r="L39">
        <v>66.1</v>
      </c>
      <c r="M39">
        <v>1995</v>
      </c>
      <c r="O39" s="17">
        <v>30805</v>
      </c>
      <c r="P39">
        <v>5944</v>
      </c>
      <c r="Q39">
        <v>59.2</v>
      </c>
      <c r="R39">
        <v>5281</v>
      </c>
      <c r="S39">
        <v>66.6</v>
      </c>
      <c r="U39">
        <v>6097</v>
      </c>
      <c r="V39">
        <v>57.7</v>
      </c>
      <c r="W39">
        <v>5319</v>
      </c>
      <c r="X39">
        <v>66.1</v>
      </c>
      <c r="AC39"/>
    </row>
    <row r="40" spans="1:29" ht="12.75">
      <c r="A40">
        <v>1996</v>
      </c>
      <c r="B40">
        <v>31095</v>
      </c>
      <c r="C40"/>
      <c r="D40">
        <v>5302</v>
      </c>
      <c r="E40">
        <v>67</v>
      </c>
      <c r="F40">
        <v>5046</v>
      </c>
      <c r="G40">
        <v>70.3</v>
      </c>
      <c r="H40"/>
      <c r="I40">
        <v>5446</v>
      </c>
      <c r="J40">
        <v>65.2</v>
      </c>
      <c r="K40">
        <v>5058</v>
      </c>
      <c r="L40">
        <v>70.2</v>
      </c>
      <c r="M40">
        <v>1996</v>
      </c>
      <c r="O40" s="17">
        <v>31095</v>
      </c>
      <c r="P40">
        <v>5302</v>
      </c>
      <c r="Q40">
        <v>67</v>
      </c>
      <c r="R40">
        <v>5046</v>
      </c>
      <c r="S40">
        <v>70.3</v>
      </c>
      <c r="U40">
        <v>5446</v>
      </c>
      <c r="V40">
        <v>65.2</v>
      </c>
      <c r="W40">
        <v>5058</v>
      </c>
      <c r="X40">
        <v>70.2</v>
      </c>
      <c r="AC40"/>
    </row>
    <row r="41" spans="1:29" ht="12.75">
      <c r="A41">
        <v>1997</v>
      </c>
      <c r="B41">
        <v>31180</v>
      </c>
      <c r="C41"/>
      <c r="D41">
        <v>5680</v>
      </c>
      <c r="E41">
        <v>62.7</v>
      </c>
      <c r="F41">
        <v>4977</v>
      </c>
      <c r="G41">
        <v>71.5</v>
      </c>
      <c r="H41"/>
      <c r="I41">
        <v>6030</v>
      </c>
      <c r="J41">
        <v>59</v>
      </c>
      <c r="K41">
        <v>5036</v>
      </c>
      <c r="L41">
        <v>70.7</v>
      </c>
      <c r="M41">
        <v>1997</v>
      </c>
      <c r="O41" s="17">
        <v>31180</v>
      </c>
      <c r="P41">
        <v>5941</v>
      </c>
      <c r="Q41">
        <v>59.9</v>
      </c>
      <c r="R41">
        <v>4977</v>
      </c>
      <c r="S41">
        <v>71.5</v>
      </c>
      <c r="U41">
        <v>6134</v>
      </c>
      <c r="V41">
        <v>58</v>
      </c>
      <c r="W41">
        <v>5036</v>
      </c>
      <c r="X41">
        <v>70.7</v>
      </c>
      <c r="AC41"/>
    </row>
    <row r="42" spans="1:29" ht="12.75">
      <c r="A42">
        <v>1998</v>
      </c>
      <c r="B42">
        <v>31352</v>
      </c>
      <c r="C42"/>
      <c r="D42">
        <v>5987</v>
      </c>
      <c r="E42">
        <v>59.8</v>
      </c>
      <c r="F42">
        <v>5617</v>
      </c>
      <c r="G42">
        <v>63.7</v>
      </c>
      <c r="H42"/>
      <c r="I42">
        <v>5987</v>
      </c>
      <c r="J42">
        <v>59.8</v>
      </c>
      <c r="K42">
        <v>5617</v>
      </c>
      <c r="L42">
        <v>63.7</v>
      </c>
      <c r="M42">
        <v>1998</v>
      </c>
      <c r="O42" s="17">
        <v>31352</v>
      </c>
      <c r="P42">
        <v>6043</v>
      </c>
      <c r="Q42">
        <v>59.2</v>
      </c>
      <c r="R42">
        <v>5617</v>
      </c>
      <c r="S42">
        <v>63.7</v>
      </c>
      <c r="U42">
        <v>6043</v>
      </c>
      <c r="V42">
        <v>59.2</v>
      </c>
      <c r="W42">
        <v>5617</v>
      </c>
      <c r="X42">
        <v>63.7</v>
      </c>
      <c r="AC42"/>
    </row>
    <row r="43" spans="1:29" ht="12.75">
      <c r="A43">
        <v>1999</v>
      </c>
      <c r="B43">
        <v>31767</v>
      </c>
      <c r="C43"/>
      <c r="D43">
        <v>6348</v>
      </c>
      <c r="E43">
        <v>57.1</v>
      </c>
      <c r="F43">
        <v>5576</v>
      </c>
      <c r="G43">
        <v>65</v>
      </c>
      <c r="H43"/>
      <c r="I43">
        <v>6350</v>
      </c>
      <c r="J43">
        <v>57.1</v>
      </c>
      <c r="K43">
        <v>5576</v>
      </c>
      <c r="L43">
        <v>65</v>
      </c>
      <c r="M43">
        <v>1999</v>
      </c>
      <c r="O43" s="17">
        <v>31767</v>
      </c>
      <c r="P43">
        <v>6526</v>
      </c>
      <c r="Q43">
        <v>55.6</v>
      </c>
      <c r="R43">
        <v>5608</v>
      </c>
      <c r="S43">
        <v>64.7</v>
      </c>
      <c r="U43">
        <v>6529</v>
      </c>
      <c r="V43">
        <v>55.6</v>
      </c>
      <c r="W43">
        <v>5608</v>
      </c>
      <c r="X43">
        <v>64.7</v>
      </c>
      <c r="AC43"/>
    </row>
    <row r="44" spans="1:29" ht="12.75">
      <c r="A44">
        <v>2000</v>
      </c>
      <c r="B44">
        <v>32009</v>
      </c>
      <c r="C44"/>
      <c r="D44">
        <v>5898</v>
      </c>
      <c r="E44">
        <v>62</v>
      </c>
      <c r="F44">
        <v>5180</v>
      </c>
      <c r="G44">
        <v>70.5</v>
      </c>
      <c r="H44"/>
      <c r="I44">
        <v>5931</v>
      </c>
      <c r="J44">
        <v>61.6</v>
      </c>
      <c r="K44">
        <v>5270</v>
      </c>
      <c r="L44">
        <v>69.3</v>
      </c>
      <c r="M44">
        <v>2000</v>
      </c>
      <c r="O44" s="17">
        <v>32009</v>
      </c>
      <c r="P44">
        <v>5991</v>
      </c>
      <c r="Q44">
        <v>61</v>
      </c>
      <c r="R44">
        <v>5180</v>
      </c>
      <c r="S44">
        <v>70.5</v>
      </c>
      <c r="U44">
        <v>5991</v>
      </c>
      <c r="V44">
        <v>61</v>
      </c>
      <c r="W44">
        <v>5270</v>
      </c>
      <c r="X44">
        <v>69.3</v>
      </c>
      <c r="AC44"/>
    </row>
    <row r="45" spans="1:29" ht="12.75">
      <c r="A45">
        <v>2001</v>
      </c>
      <c r="B45">
        <v>32580</v>
      </c>
      <c r="C45"/>
      <c r="D45">
        <v>6874</v>
      </c>
      <c r="E45">
        <v>54.1</v>
      </c>
      <c r="F45">
        <v>5043</v>
      </c>
      <c r="G45">
        <v>73.8</v>
      </c>
      <c r="H45"/>
      <c r="I45">
        <v>6874</v>
      </c>
      <c r="J45">
        <v>54.1</v>
      </c>
      <c r="K45">
        <v>5043</v>
      </c>
      <c r="L45">
        <v>73.8</v>
      </c>
      <c r="M45">
        <v>2001</v>
      </c>
      <c r="O45" s="17">
        <v>32580</v>
      </c>
      <c r="P45">
        <v>7029</v>
      </c>
      <c r="Q45">
        <v>52.9</v>
      </c>
      <c r="R45">
        <v>5043</v>
      </c>
      <c r="S45">
        <v>73.8</v>
      </c>
      <c r="U45">
        <v>7029</v>
      </c>
      <c r="V45">
        <v>52.9</v>
      </c>
      <c r="W45">
        <v>5043</v>
      </c>
      <c r="X45">
        <v>73.8</v>
      </c>
      <c r="AC45"/>
    </row>
    <row r="46" spans="1:29" ht="12.75">
      <c r="A46">
        <v>2002</v>
      </c>
      <c r="B46">
        <v>33192</v>
      </c>
      <c r="C46"/>
      <c r="D46">
        <v>6835</v>
      </c>
      <c r="E46">
        <v>55.4</v>
      </c>
      <c r="F46">
        <v>5631</v>
      </c>
      <c r="G46">
        <v>67.3</v>
      </c>
      <c r="H46"/>
      <c r="I46">
        <v>6903</v>
      </c>
      <c r="J46">
        <v>54.9</v>
      </c>
      <c r="K46">
        <v>5705</v>
      </c>
      <c r="L46">
        <v>66.4</v>
      </c>
      <c r="M46">
        <v>2002</v>
      </c>
      <c r="O46" s="17">
        <v>33192</v>
      </c>
      <c r="P46">
        <v>6881</v>
      </c>
      <c r="Q46">
        <v>55.1</v>
      </c>
      <c r="R46">
        <v>5631</v>
      </c>
      <c r="S46">
        <v>67.3</v>
      </c>
      <c r="U46">
        <v>6903</v>
      </c>
      <c r="V46">
        <v>54.9</v>
      </c>
      <c r="W46">
        <v>5705</v>
      </c>
      <c r="X46">
        <v>66.4</v>
      </c>
      <c r="AC46"/>
    </row>
    <row r="47" spans="1:29" ht="12.75">
      <c r="A47">
        <v>2003</v>
      </c>
      <c r="B47">
        <v>33647</v>
      </c>
      <c r="C47"/>
      <c r="D47">
        <v>6655</v>
      </c>
      <c r="E47">
        <v>57.7</v>
      </c>
      <c r="F47">
        <v>5957</v>
      </c>
      <c r="G47">
        <v>64.5</v>
      </c>
      <c r="H47"/>
      <c r="I47">
        <v>6674</v>
      </c>
      <c r="J47">
        <v>57.5</v>
      </c>
      <c r="K47">
        <v>5957</v>
      </c>
      <c r="L47">
        <v>64.5</v>
      </c>
      <c r="M47">
        <v>2003</v>
      </c>
      <c r="O47" s="17">
        <v>33647</v>
      </c>
      <c r="P47">
        <v>6662</v>
      </c>
      <c r="Q47">
        <v>57.7</v>
      </c>
      <c r="R47">
        <v>5957</v>
      </c>
      <c r="S47">
        <v>64.5</v>
      </c>
      <c r="U47">
        <v>6685</v>
      </c>
      <c r="V47">
        <v>57.5</v>
      </c>
      <c r="W47">
        <v>5957</v>
      </c>
      <c r="X47">
        <v>64.5</v>
      </c>
      <c r="AC47"/>
    </row>
    <row r="48" spans="1:29" ht="12.75">
      <c r="A48">
        <v>2004</v>
      </c>
      <c r="B48">
        <v>34171</v>
      </c>
      <c r="C48"/>
      <c r="D48">
        <v>6435</v>
      </c>
      <c r="E48">
        <v>60.6</v>
      </c>
      <c r="F48">
        <v>6026</v>
      </c>
      <c r="G48">
        <v>64.7</v>
      </c>
      <c r="H48"/>
      <c r="I48">
        <v>6444</v>
      </c>
      <c r="J48">
        <v>60.5</v>
      </c>
      <c r="K48">
        <v>6026</v>
      </c>
      <c r="L48">
        <v>64.7</v>
      </c>
      <c r="M48">
        <v>2004</v>
      </c>
      <c r="O48" s="17">
        <v>34171</v>
      </c>
      <c r="P48">
        <v>6435</v>
      </c>
      <c r="Q48">
        <v>60.6</v>
      </c>
      <c r="R48">
        <v>6026</v>
      </c>
      <c r="S48">
        <v>64.7</v>
      </c>
      <c r="U48">
        <v>6444</v>
      </c>
      <c r="V48">
        <v>60.5</v>
      </c>
      <c r="W48">
        <v>6026</v>
      </c>
      <c r="X48">
        <v>64.7</v>
      </c>
      <c r="AC48"/>
    </row>
    <row r="49" spans="1:29" ht="12.75">
      <c r="A49">
        <v>2005</v>
      </c>
      <c r="B49">
        <v>35202</v>
      </c>
      <c r="C49"/>
      <c r="D49">
        <v>7097</v>
      </c>
      <c r="E49">
        <v>56.6</v>
      </c>
      <c r="F49">
        <v>5697</v>
      </c>
      <c r="G49">
        <v>70.5</v>
      </c>
      <c r="H49"/>
      <c r="I49">
        <v>7130</v>
      </c>
      <c r="J49">
        <v>56.4</v>
      </c>
      <c r="K49">
        <v>5697</v>
      </c>
      <c r="L49">
        <v>70.5</v>
      </c>
      <c r="M49">
        <v>2005</v>
      </c>
      <c r="O49" s="17">
        <v>35202</v>
      </c>
      <c r="P49">
        <v>7321</v>
      </c>
      <c r="Q49">
        <v>54.9</v>
      </c>
      <c r="R49">
        <v>5680</v>
      </c>
      <c r="S49">
        <v>70.8</v>
      </c>
      <c r="U49">
        <v>7350</v>
      </c>
      <c r="V49">
        <v>54.7</v>
      </c>
      <c r="W49">
        <v>5697</v>
      </c>
      <c r="X49">
        <v>70.6</v>
      </c>
      <c r="AC49"/>
    </row>
    <row r="50" spans="1:29" ht="12.75">
      <c r="A50">
        <v>2006</v>
      </c>
      <c r="B50">
        <v>33656</v>
      </c>
      <c r="C50"/>
      <c r="D50">
        <v>7261</v>
      </c>
      <c r="E50">
        <v>52.9</v>
      </c>
      <c r="F50">
        <v>5582</v>
      </c>
      <c r="G50">
        <v>68.8</v>
      </c>
      <c r="H50"/>
      <c r="I50">
        <v>7532</v>
      </c>
      <c r="J50">
        <v>51</v>
      </c>
      <c r="K50">
        <v>5582</v>
      </c>
      <c r="L50">
        <v>68.8</v>
      </c>
      <c r="M50">
        <v>2006</v>
      </c>
      <c r="O50" s="17">
        <v>33670.02429067978</v>
      </c>
      <c r="P50">
        <v>7655</v>
      </c>
      <c r="Q50">
        <v>50.2</v>
      </c>
      <c r="R50">
        <v>5635</v>
      </c>
      <c r="S50">
        <v>68.2</v>
      </c>
      <c r="U50">
        <v>7678</v>
      </c>
      <c r="V50">
        <v>50.1</v>
      </c>
      <c r="W50">
        <v>5635</v>
      </c>
      <c r="X50">
        <v>68.2</v>
      </c>
      <c r="AC50"/>
    </row>
    <row r="51" spans="1:29" ht="12.75">
      <c r="A51">
        <v>2007</v>
      </c>
      <c r="B51">
        <v>33948</v>
      </c>
      <c r="C51"/>
      <c r="D51">
        <v>6788</v>
      </c>
      <c r="E51">
        <v>57.1</v>
      </c>
      <c r="F51">
        <v>5572</v>
      </c>
      <c r="G51">
        <v>69.5</v>
      </c>
      <c r="H51"/>
      <c r="I51">
        <v>6939</v>
      </c>
      <c r="J51">
        <v>55.9</v>
      </c>
      <c r="K51">
        <v>5572</v>
      </c>
      <c r="L51">
        <v>69.5</v>
      </c>
      <c r="M51">
        <v>2007</v>
      </c>
      <c r="O51" s="17">
        <v>34374.37769018524</v>
      </c>
      <c r="P51">
        <v>6866</v>
      </c>
      <c r="Q51">
        <v>57.2</v>
      </c>
      <c r="R51">
        <v>5718</v>
      </c>
      <c r="S51">
        <v>68.6</v>
      </c>
      <c r="U51">
        <v>7014</v>
      </c>
      <c r="V51">
        <v>56</v>
      </c>
      <c r="W51">
        <v>5718</v>
      </c>
      <c r="X51">
        <v>68.6</v>
      </c>
      <c r="AC51"/>
    </row>
    <row r="52" spans="1:29" ht="12.75">
      <c r="A52">
        <v>2008</v>
      </c>
      <c r="B52">
        <v>32964</v>
      </c>
      <c r="C52"/>
      <c r="D52">
        <v>7070</v>
      </c>
      <c r="E52">
        <v>53.2</v>
      </c>
      <c r="F52">
        <v>5260</v>
      </c>
      <c r="G52">
        <v>71.5</v>
      </c>
      <c r="H52"/>
      <c r="I52">
        <v>7070</v>
      </c>
      <c r="J52">
        <v>53.2</v>
      </c>
      <c r="K52">
        <v>5292</v>
      </c>
      <c r="L52">
        <v>71.1</v>
      </c>
      <c r="M52">
        <v>2008</v>
      </c>
      <c r="O52" s="17">
        <v>33884.33862882307</v>
      </c>
      <c r="P52">
        <v>7211</v>
      </c>
      <c r="Q52">
        <v>53.7</v>
      </c>
      <c r="R52">
        <v>5472</v>
      </c>
      <c r="S52">
        <v>70.7</v>
      </c>
      <c r="U52">
        <v>7211</v>
      </c>
      <c r="V52">
        <v>53.7</v>
      </c>
      <c r="W52">
        <v>5505</v>
      </c>
      <c r="X52">
        <v>70.3</v>
      </c>
      <c r="AC52"/>
    </row>
    <row r="53" spans="1:29" ht="12.75">
      <c r="A53">
        <v>2009</v>
      </c>
      <c r="B53">
        <v>31441</v>
      </c>
      <c r="C53"/>
      <c r="D53">
        <v>6346</v>
      </c>
      <c r="E53">
        <v>56.6</v>
      </c>
      <c r="F53">
        <v>5112</v>
      </c>
      <c r="G53">
        <v>70.2</v>
      </c>
      <c r="H53"/>
      <c r="I53">
        <v>6562</v>
      </c>
      <c r="J53">
        <v>54.7</v>
      </c>
      <c r="K53">
        <v>5190</v>
      </c>
      <c r="L53">
        <v>69.2</v>
      </c>
      <c r="M53">
        <v>2009</v>
      </c>
      <c r="O53" s="17">
        <v>32743.013263161265</v>
      </c>
      <c r="P53">
        <v>6623</v>
      </c>
      <c r="Q53">
        <v>56.4</v>
      </c>
      <c r="R53">
        <v>5368</v>
      </c>
      <c r="S53">
        <v>69.6</v>
      </c>
      <c r="U53">
        <v>6771</v>
      </c>
      <c r="V53">
        <v>55.2</v>
      </c>
      <c r="W53">
        <v>5450</v>
      </c>
      <c r="X53">
        <v>68.6</v>
      </c>
      <c r="AC53"/>
    </row>
    <row r="54" spans="1:29" ht="12.75">
      <c r="A54" t="s">
        <v>7</v>
      </c>
      <c r="B54"/>
      <c r="C54"/>
      <c r="D54"/>
      <c r="E54"/>
      <c r="F54"/>
      <c r="G54"/>
      <c r="H54"/>
      <c r="I54"/>
      <c r="J54"/>
      <c r="K54"/>
      <c r="L54"/>
      <c r="M54" t="s">
        <v>7</v>
      </c>
      <c r="O54" s="17"/>
      <c r="Q54"/>
      <c r="AC54"/>
    </row>
    <row r="55" spans="1:29" ht="12.75">
      <c r="A55">
        <v>1991</v>
      </c>
      <c r="B55">
        <v>9953</v>
      </c>
      <c r="C55"/>
      <c r="D55">
        <v>1479</v>
      </c>
      <c r="E55">
        <v>76.8</v>
      </c>
      <c r="F55">
        <v>1700</v>
      </c>
      <c r="G55">
        <v>66.8</v>
      </c>
      <c r="H55"/>
      <c r="I55">
        <v>1515</v>
      </c>
      <c r="J55">
        <v>75</v>
      </c>
      <c r="K55">
        <v>1700</v>
      </c>
      <c r="L55">
        <v>66.8</v>
      </c>
      <c r="M55">
        <v>1991</v>
      </c>
      <c r="O55" s="17">
        <v>9953</v>
      </c>
      <c r="P55">
        <v>1479</v>
      </c>
      <c r="Q55">
        <v>76.8</v>
      </c>
      <c r="R55">
        <v>1712</v>
      </c>
      <c r="S55">
        <v>66.4</v>
      </c>
      <c r="U55">
        <v>1515</v>
      </c>
      <c r="V55">
        <v>75</v>
      </c>
      <c r="W55">
        <v>1712</v>
      </c>
      <c r="X55">
        <v>66.4</v>
      </c>
      <c r="AC55"/>
    </row>
    <row r="56" spans="1:29" ht="12.75">
      <c r="A56">
        <v>1992</v>
      </c>
      <c r="B56">
        <v>9889</v>
      </c>
      <c r="C56"/>
      <c r="D56">
        <v>1427</v>
      </c>
      <c r="E56">
        <v>79.1</v>
      </c>
      <c r="F56">
        <v>1680</v>
      </c>
      <c r="G56">
        <v>67.2</v>
      </c>
      <c r="H56"/>
      <c r="I56">
        <v>1457</v>
      </c>
      <c r="J56">
        <v>77.5</v>
      </c>
      <c r="K56">
        <v>1721</v>
      </c>
      <c r="L56">
        <v>65.6</v>
      </c>
      <c r="M56">
        <v>1992</v>
      </c>
      <c r="O56" s="17">
        <v>9889</v>
      </c>
      <c r="P56">
        <v>1427</v>
      </c>
      <c r="Q56">
        <v>79.1</v>
      </c>
      <c r="R56">
        <v>1680</v>
      </c>
      <c r="S56">
        <v>67.2</v>
      </c>
      <c r="U56">
        <v>1457</v>
      </c>
      <c r="V56">
        <v>77.5</v>
      </c>
      <c r="W56">
        <v>1721</v>
      </c>
      <c r="X56">
        <v>65.6</v>
      </c>
      <c r="AC56"/>
    </row>
    <row r="57" spans="1:29" ht="12.75">
      <c r="A57">
        <v>1993</v>
      </c>
      <c r="B57">
        <v>9995</v>
      </c>
      <c r="C57"/>
      <c r="D57">
        <v>1461</v>
      </c>
      <c r="E57">
        <v>78.1</v>
      </c>
      <c r="F57">
        <v>1656</v>
      </c>
      <c r="G57">
        <v>68.9</v>
      </c>
      <c r="H57"/>
      <c r="I57">
        <v>1538</v>
      </c>
      <c r="J57">
        <v>74.2</v>
      </c>
      <c r="K57">
        <v>1701</v>
      </c>
      <c r="L57">
        <v>67.1</v>
      </c>
      <c r="M57">
        <v>1993</v>
      </c>
      <c r="O57" s="17">
        <v>9995</v>
      </c>
      <c r="P57">
        <v>1464</v>
      </c>
      <c r="Q57">
        <v>77.9</v>
      </c>
      <c r="R57">
        <v>1656</v>
      </c>
      <c r="S57">
        <v>68.9</v>
      </c>
      <c r="U57">
        <v>1538</v>
      </c>
      <c r="V57">
        <v>74.2</v>
      </c>
      <c r="W57">
        <v>1701</v>
      </c>
      <c r="X57">
        <v>67.1</v>
      </c>
      <c r="AC57"/>
    </row>
    <row r="58" spans="1:29" ht="12.75">
      <c r="A58">
        <v>1994</v>
      </c>
      <c r="B58">
        <v>9977</v>
      </c>
      <c r="C58"/>
      <c r="D58">
        <v>1509</v>
      </c>
      <c r="E58">
        <v>75.5</v>
      </c>
      <c r="F58">
        <v>1568</v>
      </c>
      <c r="G58">
        <v>72.6</v>
      </c>
      <c r="H58"/>
      <c r="I58">
        <v>1540</v>
      </c>
      <c r="J58">
        <v>73.9</v>
      </c>
      <c r="K58">
        <v>1673</v>
      </c>
      <c r="L58">
        <v>68.1</v>
      </c>
      <c r="M58">
        <v>1994</v>
      </c>
      <c r="O58" s="17">
        <v>9977</v>
      </c>
      <c r="P58">
        <v>1525</v>
      </c>
      <c r="Q58">
        <v>74.7</v>
      </c>
      <c r="R58">
        <v>1568</v>
      </c>
      <c r="S58">
        <v>72.6</v>
      </c>
      <c r="U58">
        <v>1547</v>
      </c>
      <c r="V58">
        <v>73.6</v>
      </c>
      <c r="W58">
        <v>1673</v>
      </c>
      <c r="X58">
        <v>68.1</v>
      </c>
      <c r="AC58"/>
    </row>
    <row r="59" spans="1:29" ht="12.75">
      <c r="A59">
        <v>1995</v>
      </c>
      <c r="B59">
        <v>9620</v>
      </c>
      <c r="C59"/>
      <c r="D59">
        <v>1452</v>
      </c>
      <c r="E59">
        <v>75.6</v>
      </c>
      <c r="F59">
        <v>1610</v>
      </c>
      <c r="G59">
        <v>68.2</v>
      </c>
      <c r="H59"/>
      <c r="I59">
        <v>1539</v>
      </c>
      <c r="J59">
        <v>71.3</v>
      </c>
      <c r="K59">
        <v>1653</v>
      </c>
      <c r="L59">
        <v>66.4</v>
      </c>
      <c r="M59">
        <v>1995</v>
      </c>
      <c r="O59" s="17">
        <v>9620</v>
      </c>
      <c r="P59">
        <v>1469</v>
      </c>
      <c r="Q59">
        <v>74.8</v>
      </c>
      <c r="R59">
        <v>1610</v>
      </c>
      <c r="S59">
        <v>68.2</v>
      </c>
      <c r="U59">
        <v>1539</v>
      </c>
      <c r="V59">
        <v>71.3</v>
      </c>
      <c r="W59">
        <v>1653</v>
      </c>
      <c r="X59">
        <v>66.4</v>
      </c>
      <c r="AC59"/>
    </row>
    <row r="60" spans="1:29" ht="12.75">
      <c r="A60">
        <v>1996</v>
      </c>
      <c r="B60">
        <v>10139</v>
      </c>
      <c r="C60"/>
      <c r="D60">
        <v>1581</v>
      </c>
      <c r="E60">
        <v>73.2</v>
      </c>
      <c r="F60">
        <v>1568</v>
      </c>
      <c r="G60">
        <v>73.8</v>
      </c>
      <c r="H60"/>
      <c r="I60">
        <v>1617</v>
      </c>
      <c r="J60">
        <v>71.6</v>
      </c>
      <c r="K60">
        <v>1628</v>
      </c>
      <c r="L60">
        <v>71.1</v>
      </c>
      <c r="M60">
        <v>1996</v>
      </c>
      <c r="O60" s="17">
        <v>10139</v>
      </c>
      <c r="P60">
        <v>1581</v>
      </c>
      <c r="Q60">
        <v>73.2</v>
      </c>
      <c r="R60">
        <v>1568</v>
      </c>
      <c r="S60">
        <v>73.8</v>
      </c>
      <c r="U60">
        <v>1617</v>
      </c>
      <c r="V60">
        <v>71.6</v>
      </c>
      <c r="W60">
        <v>1628</v>
      </c>
      <c r="X60">
        <v>71.1</v>
      </c>
      <c r="AC60"/>
    </row>
    <row r="61" spans="1:29" ht="12.75">
      <c r="A61">
        <v>1997</v>
      </c>
      <c r="B61">
        <v>10291</v>
      </c>
      <c r="C61"/>
      <c r="D61">
        <v>1562</v>
      </c>
      <c r="E61">
        <v>75.2</v>
      </c>
      <c r="F61">
        <v>1657</v>
      </c>
      <c r="G61">
        <v>70.9</v>
      </c>
      <c r="H61"/>
      <c r="I61">
        <v>1657</v>
      </c>
      <c r="J61">
        <v>70.9</v>
      </c>
      <c r="K61">
        <v>1666</v>
      </c>
      <c r="L61">
        <v>70.5</v>
      </c>
      <c r="M61">
        <v>1997</v>
      </c>
      <c r="O61" s="17">
        <v>10291</v>
      </c>
      <c r="P61">
        <v>1536</v>
      </c>
      <c r="Q61">
        <v>76.5</v>
      </c>
      <c r="R61">
        <v>1657</v>
      </c>
      <c r="S61">
        <v>70.9</v>
      </c>
      <c r="U61">
        <v>1657</v>
      </c>
      <c r="V61">
        <v>70.9</v>
      </c>
      <c r="W61">
        <v>1666</v>
      </c>
      <c r="X61">
        <v>70.5</v>
      </c>
      <c r="AC61"/>
    </row>
    <row r="62" spans="1:29" ht="12.75">
      <c r="A62">
        <v>1998</v>
      </c>
      <c r="B62">
        <v>10167</v>
      </c>
      <c r="C62"/>
      <c r="D62">
        <v>1624</v>
      </c>
      <c r="E62">
        <v>71.5</v>
      </c>
      <c r="F62">
        <v>1728</v>
      </c>
      <c r="G62">
        <v>67.2</v>
      </c>
      <c r="H62"/>
      <c r="I62">
        <v>1707</v>
      </c>
      <c r="J62">
        <v>68</v>
      </c>
      <c r="K62">
        <v>1728</v>
      </c>
      <c r="L62">
        <v>67.2</v>
      </c>
      <c r="M62">
        <v>1998</v>
      </c>
      <c r="O62" s="17">
        <v>10167</v>
      </c>
      <c r="P62">
        <v>1639</v>
      </c>
      <c r="Q62">
        <v>70.8</v>
      </c>
      <c r="R62">
        <v>1728</v>
      </c>
      <c r="S62">
        <v>67.2</v>
      </c>
      <c r="U62">
        <v>1707</v>
      </c>
      <c r="V62">
        <v>68</v>
      </c>
      <c r="W62">
        <v>1728</v>
      </c>
      <c r="X62">
        <v>67.2</v>
      </c>
      <c r="AC62"/>
    </row>
    <row r="63" spans="1:29" ht="12.75">
      <c r="A63">
        <v>1999</v>
      </c>
      <c r="B63">
        <v>11215</v>
      </c>
      <c r="C63"/>
      <c r="D63">
        <v>1436</v>
      </c>
      <c r="E63">
        <v>89.2</v>
      </c>
      <c r="F63">
        <v>1895</v>
      </c>
      <c r="G63">
        <v>67.6</v>
      </c>
      <c r="H63"/>
      <c r="I63">
        <v>1800</v>
      </c>
      <c r="J63">
        <v>71.1</v>
      </c>
      <c r="K63">
        <v>1895</v>
      </c>
      <c r="L63">
        <v>67.6</v>
      </c>
      <c r="M63">
        <v>1999</v>
      </c>
      <c r="O63" s="17">
        <v>11215</v>
      </c>
      <c r="P63">
        <v>1476</v>
      </c>
      <c r="Q63">
        <v>86.8</v>
      </c>
      <c r="R63">
        <v>1905</v>
      </c>
      <c r="S63">
        <v>67.2</v>
      </c>
      <c r="U63">
        <v>1800</v>
      </c>
      <c r="V63">
        <v>71.1</v>
      </c>
      <c r="W63">
        <v>1905</v>
      </c>
      <c r="X63">
        <v>67.2</v>
      </c>
      <c r="AC63"/>
    </row>
    <row r="64" spans="1:29" ht="12.75">
      <c r="A64">
        <v>2000</v>
      </c>
      <c r="B64">
        <v>12189</v>
      </c>
      <c r="C64"/>
      <c r="D64">
        <v>1761</v>
      </c>
      <c r="E64">
        <v>79</v>
      </c>
      <c r="F64">
        <v>1914</v>
      </c>
      <c r="G64">
        <v>72.7</v>
      </c>
      <c r="H64"/>
      <c r="I64">
        <v>1824</v>
      </c>
      <c r="J64">
        <v>76.3</v>
      </c>
      <c r="K64">
        <v>1929</v>
      </c>
      <c r="L64">
        <v>72.1</v>
      </c>
      <c r="M64">
        <v>2000</v>
      </c>
      <c r="O64" s="17">
        <v>12189</v>
      </c>
      <c r="P64">
        <v>1763</v>
      </c>
      <c r="Q64">
        <v>78.9</v>
      </c>
      <c r="R64">
        <v>1914</v>
      </c>
      <c r="S64">
        <v>72.7</v>
      </c>
      <c r="U64">
        <v>1824</v>
      </c>
      <c r="V64">
        <v>76.3</v>
      </c>
      <c r="W64">
        <v>1929</v>
      </c>
      <c r="X64">
        <v>72.1</v>
      </c>
      <c r="AC64"/>
    </row>
    <row r="65" spans="1:29" ht="12.75">
      <c r="A65">
        <v>2001</v>
      </c>
      <c r="B65">
        <v>12015</v>
      </c>
      <c r="C65"/>
      <c r="D65">
        <v>1951</v>
      </c>
      <c r="E65">
        <v>70.3</v>
      </c>
      <c r="F65">
        <v>1901</v>
      </c>
      <c r="G65">
        <v>72.1</v>
      </c>
      <c r="H65"/>
      <c r="I65">
        <v>1986</v>
      </c>
      <c r="J65">
        <v>69.1</v>
      </c>
      <c r="K65">
        <v>1901</v>
      </c>
      <c r="L65">
        <v>72.1</v>
      </c>
      <c r="M65">
        <v>2001</v>
      </c>
      <c r="O65" s="17">
        <v>12015</v>
      </c>
      <c r="P65">
        <v>2001</v>
      </c>
      <c r="Q65">
        <v>68.6</v>
      </c>
      <c r="R65">
        <v>1901</v>
      </c>
      <c r="S65">
        <v>72.1</v>
      </c>
      <c r="U65">
        <v>2025</v>
      </c>
      <c r="V65">
        <v>67.7</v>
      </c>
      <c r="W65">
        <v>1901</v>
      </c>
      <c r="X65">
        <v>72.1</v>
      </c>
      <c r="AC65"/>
    </row>
    <row r="66" spans="1:29" ht="12.75">
      <c r="A66">
        <v>2002</v>
      </c>
      <c r="B66">
        <v>11553</v>
      </c>
      <c r="C66"/>
      <c r="D66">
        <v>1915</v>
      </c>
      <c r="E66">
        <v>68.9</v>
      </c>
      <c r="F66">
        <v>1861</v>
      </c>
      <c r="G66">
        <v>70.9</v>
      </c>
      <c r="H66"/>
      <c r="I66">
        <v>1932</v>
      </c>
      <c r="J66">
        <v>68.2</v>
      </c>
      <c r="K66">
        <v>1877</v>
      </c>
      <c r="L66">
        <v>70.3</v>
      </c>
      <c r="M66">
        <v>2002</v>
      </c>
      <c r="O66" s="17">
        <v>11553</v>
      </c>
      <c r="P66">
        <v>1927</v>
      </c>
      <c r="Q66">
        <v>68.4</v>
      </c>
      <c r="R66">
        <v>1861</v>
      </c>
      <c r="S66">
        <v>70.9</v>
      </c>
      <c r="U66">
        <v>1943</v>
      </c>
      <c r="V66">
        <v>67.9</v>
      </c>
      <c r="W66">
        <v>1877</v>
      </c>
      <c r="X66">
        <v>70.3</v>
      </c>
      <c r="AC66"/>
    </row>
    <row r="67" spans="1:29" ht="12.75">
      <c r="A67">
        <v>2003</v>
      </c>
      <c r="B67">
        <v>11692</v>
      </c>
      <c r="C67"/>
      <c r="D67">
        <v>1886</v>
      </c>
      <c r="E67">
        <v>70.8</v>
      </c>
      <c r="F67">
        <v>1947</v>
      </c>
      <c r="G67">
        <v>68.5</v>
      </c>
      <c r="H67"/>
      <c r="I67">
        <v>1891</v>
      </c>
      <c r="J67">
        <v>70.6</v>
      </c>
      <c r="K67">
        <v>1960</v>
      </c>
      <c r="L67">
        <v>68.1</v>
      </c>
      <c r="M67">
        <v>2003</v>
      </c>
      <c r="O67" s="17">
        <v>11692</v>
      </c>
      <c r="P67">
        <v>1886</v>
      </c>
      <c r="Q67">
        <v>70.8</v>
      </c>
      <c r="R67">
        <v>1947</v>
      </c>
      <c r="S67">
        <v>68.5</v>
      </c>
      <c r="U67">
        <v>1891</v>
      </c>
      <c r="V67">
        <v>70.6</v>
      </c>
      <c r="W67">
        <v>1960</v>
      </c>
      <c r="X67">
        <v>68.1</v>
      </c>
      <c r="AC67"/>
    </row>
    <row r="68" spans="1:29" ht="12.75">
      <c r="A68">
        <v>2004</v>
      </c>
      <c r="B68">
        <v>11988</v>
      </c>
      <c r="C68"/>
      <c r="D68">
        <v>1808</v>
      </c>
      <c r="E68">
        <v>75.7</v>
      </c>
      <c r="F68">
        <v>1941</v>
      </c>
      <c r="G68">
        <v>70.5</v>
      </c>
      <c r="H68"/>
      <c r="I68">
        <v>1883</v>
      </c>
      <c r="J68">
        <v>72.7</v>
      </c>
      <c r="K68">
        <v>1945</v>
      </c>
      <c r="L68">
        <v>70.3</v>
      </c>
      <c r="M68">
        <v>2004</v>
      </c>
      <c r="O68" s="17">
        <v>11988</v>
      </c>
      <c r="P68">
        <v>1808</v>
      </c>
      <c r="Q68">
        <v>75.7</v>
      </c>
      <c r="R68">
        <v>1941</v>
      </c>
      <c r="S68">
        <v>70.5</v>
      </c>
      <c r="U68">
        <v>1883</v>
      </c>
      <c r="V68">
        <v>72.7</v>
      </c>
      <c r="W68">
        <v>1947</v>
      </c>
      <c r="X68">
        <v>70.3</v>
      </c>
      <c r="AC68"/>
    </row>
    <row r="69" spans="1:29" ht="12.75">
      <c r="A69">
        <v>2005</v>
      </c>
      <c r="B69">
        <v>12209</v>
      </c>
      <c r="C69"/>
      <c r="D69">
        <v>2037</v>
      </c>
      <c r="E69">
        <v>68.4</v>
      </c>
      <c r="F69">
        <v>1878</v>
      </c>
      <c r="G69">
        <v>74.2</v>
      </c>
      <c r="H69"/>
      <c r="I69">
        <v>2069</v>
      </c>
      <c r="J69">
        <v>67.4</v>
      </c>
      <c r="K69">
        <v>1912</v>
      </c>
      <c r="L69">
        <v>72.9</v>
      </c>
      <c r="M69">
        <v>2005</v>
      </c>
      <c r="O69" s="17">
        <v>12209</v>
      </c>
      <c r="P69">
        <v>2053</v>
      </c>
      <c r="Q69">
        <v>67.9</v>
      </c>
      <c r="R69">
        <v>1889</v>
      </c>
      <c r="S69">
        <v>73.8</v>
      </c>
      <c r="U69">
        <v>2072</v>
      </c>
      <c r="V69">
        <v>67.3</v>
      </c>
      <c r="W69">
        <v>1912</v>
      </c>
      <c r="X69">
        <v>73</v>
      </c>
      <c r="AC69"/>
    </row>
    <row r="70" spans="1:29" ht="12.75">
      <c r="A70">
        <v>2006</v>
      </c>
      <c r="B70">
        <v>11732</v>
      </c>
      <c r="C70"/>
      <c r="D70">
        <v>2068</v>
      </c>
      <c r="E70">
        <v>64.8</v>
      </c>
      <c r="F70">
        <v>1839</v>
      </c>
      <c r="G70">
        <v>72.8</v>
      </c>
      <c r="H70"/>
      <c r="I70">
        <v>2075</v>
      </c>
      <c r="J70">
        <v>64.5</v>
      </c>
      <c r="K70">
        <v>1857</v>
      </c>
      <c r="L70">
        <v>72.1</v>
      </c>
      <c r="M70">
        <v>2006</v>
      </c>
      <c r="O70" s="17">
        <v>11732</v>
      </c>
      <c r="P70">
        <v>2157</v>
      </c>
      <c r="Q70">
        <v>62.1</v>
      </c>
      <c r="R70">
        <v>1839</v>
      </c>
      <c r="S70">
        <v>72.9</v>
      </c>
      <c r="U70">
        <v>2157</v>
      </c>
      <c r="V70">
        <v>62.1</v>
      </c>
      <c r="W70">
        <v>1857</v>
      </c>
      <c r="X70">
        <v>72.1</v>
      </c>
      <c r="AC70"/>
    </row>
    <row r="71" spans="1:29" ht="12.75">
      <c r="A71">
        <v>2007</v>
      </c>
      <c r="B71">
        <v>11970</v>
      </c>
      <c r="C71"/>
      <c r="D71">
        <v>1974</v>
      </c>
      <c r="E71">
        <v>69.2</v>
      </c>
      <c r="F71">
        <v>1841</v>
      </c>
      <c r="G71">
        <v>74.2</v>
      </c>
      <c r="H71"/>
      <c r="I71">
        <v>2001</v>
      </c>
      <c r="J71">
        <v>68.3</v>
      </c>
      <c r="K71">
        <v>1877</v>
      </c>
      <c r="L71">
        <v>72.8</v>
      </c>
      <c r="M71">
        <v>2007</v>
      </c>
      <c r="O71" s="17">
        <v>12061.534893695949</v>
      </c>
      <c r="P71">
        <v>1989</v>
      </c>
      <c r="Q71">
        <v>69.2</v>
      </c>
      <c r="R71">
        <v>1876</v>
      </c>
      <c r="S71">
        <v>73.4</v>
      </c>
      <c r="U71">
        <v>2012</v>
      </c>
      <c r="V71">
        <v>68.4</v>
      </c>
      <c r="W71">
        <v>1901</v>
      </c>
      <c r="X71">
        <v>72.4</v>
      </c>
      <c r="AC71"/>
    </row>
    <row r="72" spans="1:29" ht="12.75">
      <c r="A72">
        <v>2008</v>
      </c>
      <c r="B72">
        <v>11805</v>
      </c>
      <c r="C72"/>
      <c r="D72">
        <v>1600</v>
      </c>
      <c r="E72">
        <v>84.2</v>
      </c>
      <c r="F72">
        <v>1835</v>
      </c>
      <c r="G72">
        <v>73.4</v>
      </c>
      <c r="H72"/>
      <c r="I72">
        <v>1913</v>
      </c>
      <c r="J72">
        <v>70.4</v>
      </c>
      <c r="K72">
        <v>1877</v>
      </c>
      <c r="L72">
        <v>71.8</v>
      </c>
      <c r="M72">
        <v>2008</v>
      </c>
      <c r="O72" s="17">
        <v>12066.640719584197</v>
      </c>
      <c r="P72">
        <v>1666</v>
      </c>
      <c r="Q72">
        <v>82.7</v>
      </c>
      <c r="R72">
        <v>1888</v>
      </c>
      <c r="S72">
        <v>73</v>
      </c>
      <c r="U72">
        <v>1937</v>
      </c>
      <c r="V72">
        <v>71.1</v>
      </c>
      <c r="W72">
        <v>1916</v>
      </c>
      <c r="X72">
        <v>71.9</v>
      </c>
      <c r="AC72"/>
    </row>
    <row r="73" spans="1:29" ht="12.75">
      <c r="A73">
        <v>2009</v>
      </c>
      <c r="B73">
        <v>11407</v>
      </c>
      <c r="C73"/>
      <c r="D73">
        <v>1875</v>
      </c>
      <c r="E73">
        <v>69.5</v>
      </c>
      <c r="F73">
        <v>1825</v>
      </c>
      <c r="G73">
        <v>71.4</v>
      </c>
      <c r="H73"/>
      <c r="I73">
        <v>1932</v>
      </c>
      <c r="J73">
        <v>67.4</v>
      </c>
      <c r="K73">
        <v>1825</v>
      </c>
      <c r="L73">
        <v>71.4</v>
      </c>
      <c r="M73">
        <v>2009</v>
      </c>
      <c r="O73" s="17">
        <v>11814.27274953443</v>
      </c>
      <c r="P73">
        <v>1968</v>
      </c>
      <c r="Q73">
        <v>68.5</v>
      </c>
      <c r="R73">
        <v>1903</v>
      </c>
      <c r="S73">
        <v>70.9</v>
      </c>
      <c r="U73">
        <v>2004</v>
      </c>
      <c r="V73">
        <v>67.3</v>
      </c>
      <c r="W73">
        <v>1903</v>
      </c>
      <c r="X73">
        <v>70.9</v>
      </c>
      <c r="AC73"/>
    </row>
    <row r="74" spans="1:29" ht="12.75">
      <c r="A74" t="s">
        <v>8</v>
      </c>
      <c r="B74"/>
      <c r="C74"/>
      <c r="D74"/>
      <c r="E74"/>
      <c r="F74"/>
      <c r="G74"/>
      <c r="H74"/>
      <c r="I74"/>
      <c r="J74"/>
      <c r="K74"/>
      <c r="L74"/>
      <c r="M74" t="s">
        <v>8</v>
      </c>
      <c r="O74" s="17"/>
      <c r="Q74"/>
      <c r="AC74"/>
    </row>
    <row r="75" spans="1:29" ht="12.75">
      <c r="A75">
        <v>1991</v>
      </c>
      <c r="B75">
        <v>48155</v>
      </c>
      <c r="C75"/>
      <c r="D75">
        <v>8937</v>
      </c>
      <c r="E75">
        <v>61.5</v>
      </c>
      <c r="F75">
        <v>8310</v>
      </c>
      <c r="G75">
        <v>66.1</v>
      </c>
      <c r="H75"/>
      <c r="I75">
        <v>8937</v>
      </c>
      <c r="J75">
        <v>61.5</v>
      </c>
      <c r="K75">
        <v>8310</v>
      </c>
      <c r="L75">
        <v>66.1</v>
      </c>
      <c r="M75">
        <v>1991</v>
      </c>
      <c r="O75" s="17">
        <v>48155</v>
      </c>
      <c r="P75">
        <v>8937</v>
      </c>
      <c r="Q75">
        <v>61.5</v>
      </c>
      <c r="R75">
        <v>8367</v>
      </c>
      <c r="S75">
        <v>65.7</v>
      </c>
      <c r="U75">
        <v>8937</v>
      </c>
      <c r="V75">
        <v>61.5</v>
      </c>
      <c r="W75">
        <v>8367</v>
      </c>
      <c r="X75">
        <v>65.7</v>
      </c>
      <c r="AC75"/>
    </row>
    <row r="76" spans="1:29" ht="12.75">
      <c r="A76">
        <v>1992</v>
      </c>
      <c r="B76">
        <v>48161</v>
      </c>
      <c r="C76"/>
      <c r="D76">
        <v>8527</v>
      </c>
      <c r="E76">
        <v>64.5</v>
      </c>
      <c r="F76">
        <v>8364</v>
      </c>
      <c r="G76">
        <v>65.7</v>
      </c>
      <c r="H76"/>
      <c r="I76">
        <v>8532</v>
      </c>
      <c r="J76">
        <v>64.4</v>
      </c>
      <c r="K76">
        <v>8364</v>
      </c>
      <c r="L76">
        <v>65.7</v>
      </c>
      <c r="M76">
        <v>1992</v>
      </c>
      <c r="O76" s="17">
        <v>48161</v>
      </c>
      <c r="P76">
        <v>8527</v>
      </c>
      <c r="Q76">
        <v>64.5</v>
      </c>
      <c r="R76">
        <v>8364</v>
      </c>
      <c r="S76">
        <v>65.7</v>
      </c>
      <c r="U76">
        <v>8532</v>
      </c>
      <c r="V76">
        <v>64.4</v>
      </c>
      <c r="W76">
        <v>8364</v>
      </c>
      <c r="X76">
        <v>65.7</v>
      </c>
      <c r="AC76"/>
    </row>
    <row r="77" spans="1:29" ht="12.75">
      <c r="A77">
        <v>1993</v>
      </c>
      <c r="B77">
        <v>48644</v>
      </c>
      <c r="C77"/>
      <c r="D77">
        <v>8734</v>
      </c>
      <c r="E77">
        <v>63.6</v>
      </c>
      <c r="F77">
        <v>8595</v>
      </c>
      <c r="G77">
        <v>64.6</v>
      </c>
      <c r="H77"/>
      <c r="I77">
        <v>8735</v>
      </c>
      <c r="J77">
        <v>63.6</v>
      </c>
      <c r="K77">
        <v>8595</v>
      </c>
      <c r="L77">
        <v>64.6</v>
      </c>
      <c r="M77">
        <v>1993</v>
      </c>
      <c r="O77" s="17">
        <v>48644</v>
      </c>
      <c r="P77">
        <v>8749</v>
      </c>
      <c r="Q77">
        <v>63.5</v>
      </c>
      <c r="R77">
        <v>8595</v>
      </c>
      <c r="S77">
        <v>64.6</v>
      </c>
      <c r="U77">
        <v>8749</v>
      </c>
      <c r="V77">
        <v>63.5</v>
      </c>
      <c r="W77">
        <v>8595</v>
      </c>
      <c r="X77">
        <v>64.6</v>
      </c>
      <c r="AC77"/>
    </row>
    <row r="78" spans="1:29" ht="12.75">
      <c r="A78">
        <v>1994</v>
      </c>
      <c r="B78">
        <v>49354</v>
      </c>
      <c r="C78"/>
      <c r="D78">
        <v>9292</v>
      </c>
      <c r="E78">
        <v>60.6</v>
      </c>
      <c r="F78">
        <v>8616</v>
      </c>
      <c r="G78">
        <v>65.4</v>
      </c>
      <c r="H78"/>
      <c r="I78">
        <v>9292</v>
      </c>
      <c r="J78">
        <v>60.6</v>
      </c>
      <c r="K78">
        <v>8616</v>
      </c>
      <c r="L78">
        <v>65.4</v>
      </c>
      <c r="M78">
        <v>1994</v>
      </c>
      <c r="O78" s="17">
        <v>49354</v>
      </c>
      <c r="P78">
        <v>9393</v>
      </c>
      <c r="Q78">
        <v>60</v>
      </c>
      <c r="R78">
        <v>8616</v>
      </c>
      <c r="S78">
        <v>65.4</v>
      </c>
      <c r="U78">
        <v>9393</v>
      </c>
      <c r="V78">
        <v>60</v>
      </c>
      <c r="W78">
        <v>8616</v>
      </c>
      <c r="X78">
        <v>65.4</v>
      </c>
      <c r="AC78"/>
    </row>
    <row r="79" spans="1:29" ht="12.75">
      <c r="A79">
        <v>1995</v>
      </c>
      <c r="B79">
        <v>49681</v>
      </c>
      <c r="C79"/>
      <c r="D79">
        <v>9206</v>
      </c>
      <c r="E79">
        <v>61.6</v>
      </c>
      <c r="F79">
        <v>8477</v>
      </c>
      <c r="G79">
        <v>66.9</v>
      </c>
      <c r="H79"/>
      <c r="I79">
        <v>9241</v>
      </c>
      <c r="J79">
        <v>61.4</v>
      </c>
      <c r="K79">
        <v>8477</v>
      </c>
      <c r="L79">
        <v>66.9</v>
      </c>
      <c r="M79">
        <v>1995</v>
      </c>
      <c r="O79" s="17">
        <v>49681</v>
      </c>
      <c r="P79">
        <v>9313</v>
      </c>
      <c r="Q79">
        <v>60.9</v>
      </c>
      <c r="R79">
        <v>8477</v>
      </c>
      <c r="S79">
        <v>66.9</v>
      </c>
      <c r="U79">
        <v>9338</v>
      </c>
      <c r="V79">
        <v>60.7</v>
      </c>
      <c r="W79">
        <v>8477</v>
      </c>
      <c r="X79">
        <v>66.9</v>
      </c>
      <c r="AC79"/>
    </row>
    <row r="80" spans="1:29" ht="12.75">
      <c r="A80">
        <v>1996</v>
      </c>
      <c r="B80">
        <v>50467</v>
      </c>
      <c r="C80"/>
      <c r="D80">
        <v>8796</v>
      </c>
      <c r="E80">
        <v>65.5</v>
      </c>
      <c r="F80">
        <v>8137</v>
      </c>
      <c r="G80">
        <v>70.8</v>
      </c>
      <c r="H80"/>
      <c r="I80">
        <v>8822</v>
      </c>
      <c r="J80">
        <v>65.3</v>
      </c>
      <c r="K80">
        <v>8137</v>
      </c>
      <c r="L80">
        <v>70.8</v>
      </c>
      <c r="M80">
        <v>1996</v>
      </c>
      <c r="O80" s="17">
        <v>50467</v>
      </c>
      <c r="P80">
        <v>8796</v>
      </c>
      <c r="Q80">
        <v>65.5</v>
      </c>
      <c r="R80">
        <v>8137</v>
      </c>
      <c r="S80">
        <v>70.8</v>
      </c>
      <c r="U80">
        <v>8822</v>
      </c>
      <c r="V80">
        <v>65.3</v>
      </c>
      <c r="W80">
        <v>8137</v>
      </c>
      <c r="X80">
        <v>70.8</v>
      </c>
      <c r="AC80"/>
    </row>
    <row r="81" spans="1:29" ht="12.75">
      <c r="A81">
        <v>1997</v>
      </c>
      <c r="B81">
        <v>50855</v>
      </c>
      <c r="C81"/>
      <c r="D81">
        <v>9357</v>
      </c>
      <c r="E81">
        <v>62</v>
      </c>
      <c r="F81">
        <v>8151</v>
      </c>
      <c r="G81">
        <v>71.2</v>
      </c>
      <c r="H81"/>
      <c r="I81">
        <v>9371</v>
      </c>
      <c r="J81">
        <v>62</v>
      </c>
      <c r="K81">
        <v>8151</v>
      </c>
      <c r="L81">
        <v>71.2</v>
      </c>
      <c r="M81">
        <v>1997</v>
      </c>
      <c r="O81" s="17">
        <v>50855</v>
      </c>
      <c r="P81">
        <v>9550</v>
      </c>
      <c r="Q81">
        <v>60.8</v>
      </c>
      <c r="R81">
        <v>8151</v>
      </c>
      <c r="S81">
        <v>71.2</v>
      </c>
      <c r="U81">
        <v>9550</v>
      </c>
      <c r="V81">
        <v>60.8</v>
      </c>
      <c r="W81">
        <v>8151</v>
      </c>
      <c r="X81">
        <v>71.2</v>
      </c>
      <c r="AC81"/>
    </row>
    <row r="82" spans="1:29" ht="12.75">
      <c r="A82">
        <v>1998</v>
      </c>
      <c r="B82">
        <v>51778</v>
      </c>
      <c r="C82"/>
      <c r="D82">
        <v>9633</v>
      </c>
      <c r="E82">
        <v>61.4</v>
      </c>
      <c r="F82">
        <v>8956</v>
      </c>
      <c r="G82">
        <v>66</v>
      </c>
      <c r="H82"/>
      <c r="I82">
        <v>9633</v>
      </c>
      <c r="J82">
        <v>61.4</v>
      </c>
      <c r="K82">
        <v>8956</v>
      </c>
      <c r="L82">
        <v>66</v>
      </c>
      <c r="M82">
        <v>1998</v>
      </c>
      <c r="O82" s="17">
        <v>51778</v>
      </c>
      <c r="P82">
        <v>9723</v>
      </c>
      <c r="Q82">
        <v>60.8</v>
      </c>
      <c r="R82">
        <v>8956</v>
      </c>
      <c r="S82">
        <v>66</v>
      </c>
      <c r="U82">
        <v>9723</v>
      </c>
      <c r="V82">
        <v>60.8</v>
      </c>
      <c r="W82">
        <v>8956</v>
      </c>
      <c r="X82">
        <v>66</v>
      </c>
      <c r="AC82"/>
    </row>
    <row r="83" spans="1:29" ht="12.75">
      <c r="A83">
        <v>1999</v>
      </c>
      <c r="B83">
        <v>54492</v>
      </c>
      <c r="C83"/>
      <c r="D83">
        <v>10489</v>
      </c>
      <c r="E83">
        <v>59.3</v>
      </c>
      <c r="F83">
        <v>9555</v>
      </c>
      <c r="G83">
        <v>65.1</v>
      </c>
      <c r="H83"/>
      <c r="I83">
        <v>10489</v>
      </c>
      <c r="J83">
        <v>59.3</v>
      </c>
      <c r="K83">
        <v>9555</v>
      </c>
      <c r="L83">
        <v>65.1</v>
      </c>
      <c r="M83">
        <v>1999</v>
      </c>
      <c r="O83" s="17">
        <v>54492</v>
      </c>
      <c r="P83">
        <v>10784</v>
      </c>
      <c r="Q83">
        <v>57.7</v>
      </c>
      <c r="R83">
        <v>9610</v>
      </c>
      <c r="S83">
        <v>64.8</v>
      </c>
      <c r="U83">
        <v>10784</v>
      </c>
      <c r="V83">
        <v>57.7</v>
      </c>
      <c r="W83">
        <v>9610</v>
      </c>
      <c r="X83">
        <v>64.8</v>
      </c>
      <c r="AC83"/>
    </row>
    <row r="84" spans="1:29" ht="12.75">
      <c r="A84">
        <v>2000</v>
      </c>
      <c r="B84">
        <v>56342</v>
      </c>
      <c r="C84"/>
      <c r="D84">
        <v>10194</v>
      </c>
      <c r="E84">
        <v>63.1</v>
      </c>
      <c r="F84">
        <v>9058</v>
      </c>
      <c r="G84">
        <v>71</v>
      </c>
      <c r="H84"/>
      <c r="I84">
        <v>10194</v>
      </c>
      <c r="J84">
        <v>63.1</v>
      </c>
      <c r="K84">
        <v>9058</v>
      </c>
      <c r="L84">
        <v>71</v>
      </c>
      <c r="M84">
        <v>2000</v>
      </c>
      <c r="O84" s="17">
        <v>56342</v>
      </c>
      <c r="P84">
        <v>10275</v>
      </c>
      <c r="Q84">
        <v>62.6</v>
      </c>
      <c r="R84">
        <v>9058</v>
      </c>
      <c r="S84">
        <v>71</v>
      </c>
      <c r="U84">
        <v>10275</v>
      </c>
      <c r="V84">
        <v>62.6</v>
      </c>
      <c r="W84">
        <v>9058</v>
      </c>
      <c r="X84">
        <v>71</v>
      </c>
      <c r="AC84"/>
    </row>
    <row r="85" spans="1:29" ht="12.75">
      <c r="A85">
        <v>2001</v>
      </c>
      <c r="B85">
        <v>56953</v>
      </c>
      <c r="C85"/>
      <c r="D85">
        <v>11464</v>
      </c>
      <c r="E85">
        <v>56.7</v>
      </c>
      <c r="F85">
        <v>8936</v>
      </c>
      <c r="G85">
        <v>72.8</v>
      </c>
      <c r="H85"/>
      <c r="I85">
        <v>11464</v>
      </c>
      <c r="J85">
        <v>56.7</v>
      </c>
      <c r="K85">
        <v>8936</v>
      </c>
      <c r="L85">
        <v>72.8</v>
      </c>
      <c r="M85">
        <v>2001</v>
      </c>
      <c r="O85" s="17">
        <v>56953</v>
      </c>
      <c r="P85">
        <v>11748</v>
      </c>
      <c r="Q85">
        <v>55.3</v>
      </c>
      <c r="R85">
        <v>8936</v>
      </c>
      <c r="S85">
        <v>72.8</v>
      </c>
      <c r="U85">
        <v>11748</v>
      </c>
      <c r="V85">
        <v>55.3</v>
      </c>
      <c r="W85">
        <v>8936</v>
      </c>
      <c r="X85">
        <v>72.8</v>
      </c>
      <c r="AC85"/>
    </row>
    <row r="86" spans="1:29" ht="12.75">
      <c r="A86">
        <v>2002</v>
      </c>
      <c r="B86">
        <v>57992</v>
      </c>
      <c r="C86"/>
      <c r="D86">
        <v>11744</v>
      </c>
      <c r="E86">
        <v>56.4</v>
      </c>
      <c r="F86">
        <v>9759</v>
      </c>
      <c r="G86">
        <v>67.8</v>
      </c>
      <c r="H86"/>
      <c r="I86">
        <v>11744</v>
      </c>
      <c r="J86">
        <v>56.4</v>
      </c>
      <c r="K86">
        <v>9759</v>
      </c>
      <c r="L86">
        <v>67.8</v>
      </c>
      <c r="M86">
        <v>2002</v>
      </c>
      <c r="O86" s="17">
        <v>57992</v>
      </c>
      <c r="P86">
        <v>11822</v>
      </c>
      <c r="Q86">
        <v>56</v>
      </c>
      <c r="R86">
        <v>9759</v>
      </c>
      <c r="S86">
        <v>67.8</v>
      </c>
      <c r="U86">
        <v>11822</v>
      </c>
      <c r="V86">
        <v>56</v>
      </c>
      <c r="W86">
        <v>9759</v>
      </c>
      <c r="X86">
        <v>67.8</v>
      </c>
      <c r="AC86"/>
    </row>
    <row r="87" spans="1:29" ht="12.75">
      <c r="A87">
        <v>2003</v>
      </c>
      <c r="B87">
        <v>59471</v>
      </c>
      <c r="C87"/>
      <c r="D87">
        <v>11403</v>
      </c>
      <c r="E87">
        <v>59.5</v>
      </c>
      <c r="F87">
        <v>10444</v>
      </c>
      <c r="G87">
        <v>65</v>
      </c>
      <c r="H87"/>
      <c r="I87">
        <v>11403</v>
      </c>
      <c r="J87">
        <v>59.5</v>
      </c>
      <c r="K87">
        <v>10444</v>
      </c>
      <c r="L87">
        <v>65</v>
      </c>
      <c r="M87">
        <v>2003</v>
      </c>
      <c r="O87" s="17">
        <v>59471</v>
      </c>
      <c r="P87">
        <v>11403</v>
      </c>
      <c r="Q87">
        <v>59.5</v>
      </c>
      <c r="R87">
        <v>10444</v>
      </c>
      <c r="S87">
        <v>65</v>
      </c>
      <c r="U87">
        <v>11403</v>
      </c>
      <c r="V87">
        <v>59.5</v>
      </c>
      <c r="W87">
        <v>10444</v>
      </c>
      <c r="X87">
        <v>65</v>
      </c>
      <c r="AC87"/>
    </row>
    <row r="88" spans="1:29" ht="12.75">
      <c r="A88">
        <v>2004</v>
      </c>
      <c r="B88">
        <v>59986</v>
      </c>
      <c r="C88"/>
      <c r="D88">
        <v>11219</v>
      </c>
      <c r="E88">
        <v>61</v>
      </c>
      <c r="F88">
        <v>10143</v>
      </c>
      <c r="G88">
        <v>67.5</v>
      </c>
      <c r="H88"/>
      <c r="I88">
        <v>11219</v>
      </c>
      <c r="J88">
        <v>61</v>
      </c>
      <c r="K88">
        <v>10143</v>
      </c>
      <c r="L88">
        <v>67.5</v>
      </c>
      <c r="M88">
        <v>2004</v>
      </c>
      <c r="O88" s="17">
        <v>59986</v>
      </c>
      <c r="P88">
        <v>11219</v>
      </c>
      <c r="Q88">
        <v>61</v>
      </c>
      <c r="R88">
        <v>10143</v>
      </c>
      <c r="S88">
        <v>67.5</v>
      </c>
      <c r="U88">
        <v>11219</v>
      </c>
      <c r="V88">
        <v>61</v>
      </c>
      <c r="W88">
        <v>10160</v>
      </c>
      <c r="X88">
        <v>67.4</v>
      </c>
      <c r="AC88"/>
    </row>
    <row r="89" spans="1:29" ht="12.75">
      <c r="A89">
        <v>2005</v>
      </c>
      <c r="B89">
        <v>61805</v>
      </c>
      <c r="C89"/>
      <c r="D89">
        <v>12602</v>
      </c>
      <c r="E89">
        <v>56</v>
      </c>
      <c r="F89">
        <v>9796</v>
      </c>
      <c r="G89">
        <v>72</v>
      </c>
      <c r="H89"/>
      <c r="I89">
        <v>12611</v>
      </c>
      <c r="J89">
        <v>55.9</v>
      </c>
      <c r="K89">
        <v>9808</v>
      </c>
      <c r="L89">
        <v>71.9</v>
      </c>
      <c r="M89">
        <v>2005</v>
      </c>
      <c r="O89" s="17">
        <v>61805</v>
      </c>
      <c r="P89">
        <v>12635</v>
      </c>
      <c r="Q89">
        <v>55.9</v>
      </c>
      <c r="R89">
        <v>9838</v>
      </c>
      <c r="S89">
        <v>71.8</v>
      </c>
      <c r="U89">
        <v>12647</v>
      </c>
      <c r="V89">
        <v>55.8</v>
      </c>
      <c r="W89">
        <v>9838</v>
      </c>
      <c r="X89">
        <v>71.8</v>
      </c>
      <c r="AC89"/>
    </row>
    <row r="90" spans="1:29" ht="12.75">
      <c r="A90">
        <v>2006</v>
      </c>
      <c r="B90">
        <v>60182</v>
      </c>
      <c r="C90"/>
      <c r="D90">
        <v>13267</v>
      </c>
      <c r="E90">
        <v>51.8</v>
      </c>
      <c r="F90">
        <v>9928</v>
      </c>
      <c r="G90">
        <v>69.2</v>
      </c>
      <c r="H90"/>
      <c r="I90">
        <v>13296</v>
      </c>
      <c r="J90">
        <v>51.7</v>
      </c>
      <c r="K90">
        <v>9928</v>
      </c>
      <c r="L90">
        <v>69.2</v>
      </c>
      <c r="M90">
        <v>2006</v>
      </c>
      <c r="O90" s="17">
        <v>60182</v>
      </c>
      <c r="P90">
        <v>13388</v>
      </c>
      <c r="Q90">
        <v>51.3</v>
      </c>
      <c r="R90">
        <v>9965</v>
      </c>
      <c r="S90">
        <v>69</v>
      </c>
      <c r="U90">
        <v>13421</v>
      </c>
      <c r="V90">
        <v>51.2</v>
      </c>
      <c r="W90">
        <v>9965</v>
      </c>
      <c r="X90">
        <v>69</v>
      </c>
      <c r="AC90"/>
    </row>
    <row r="91" spans="1:29" ht="12.75">
      <c r="A91">
        <v>2007</v>
      </c>
      <c r="B91">
        <v>61553</v>
      </c>
      <c r="C91"/>
      <c r="D91">
        <v>12202</v>
      </c>
      <c r="E91">
        <v>57.6</v>
      </c>
      <c r="F91">
        <v>9973</v>
      </c>
      <c r="G91">
        <v>70.5</v>
      </c>
      <c r="H91"/>
      <c r="I91">
        <v>12221</v>
      </c>
      <c r="J91">
        <v>57.5</v>
      </c>
      <c r="K91">
        <v>9973</v>
      </c>
      <c r="L91">
        <v>70.5</v>
      </c>
      <c r="M91">
        <v>2007</v>
      </c>
      <c r="O91" s="17">
        <v>61890.49910869852</v>
      </c>
      <c r="P91">
        <v>12287</v>
      </c>
      <c r="Q91">
        <v>57.5</v>
      </c>
      <c r="R91">
        <v>10083</v>
      </c>
      <c r="S91">
        <v>70.1</v>
      </c>
      <c r="U91">
        <v>12287</v>
      </c>
      <c r="V91">
        <v>57.5</v>
      </c>
      <c r="W91">
        <v>10108</v>
      </c>
      <c r="X91">
        <v>69.9</v>
      </c>
      <c r="AC91"/>
    </row>
    <row r="92" spans="1:29" ht="12.75">
      <c r="A92">
        <v>2008</v>
      </c>
      <c r="B92">
        <v>60503</v>
      </c>
      <c r="C92"/>
      <c r="D92">
        <v>12406</v>
      </c>
      <c r="E92">
        <v>55.7</v>
      </c>
      <c r="F92">
        <v>9629</v>
      </c>
      <c r="G92">
        <v>71.7</v>
      </c>
      <c r="H92"/>
      <c r="I92">
        <v>12406</v>
      </c>
      <c r="J92">
        <v>55.7</v>
      </c>
      <c r="K92">
        <v>9629</v>
      </c>
      <c r="L92">
        <v>71.7</v>
      </c>
      <c r="M92">
        <v>2008</v>
      </c>
      <c r="O92" s="17">
        <v>61309.71636964898</v>
      </c>
      <c r="P92">
        <v>12399</v>
      </c>
      <c r="Q92">
        <v>56.5</v>
      </c>
      <c r="R92">
        <v>9843</v>
      </c>
      <c r="S92">
        <v>71.1</v>
      </c>
      <c r="U92">
        <v>12530</v>
      </c>
      <c r="V92">
        <v>55.9</v>
      </c>
      <c r="W92">
        <v>9843</v>
      </c>
      <c r="X92">
        <v>71.1</v>
      </c>
      <c r="AC92"/>
    </row>
    <row r="93" spans="1:29" ht="12.75">
      <c r="A93">
        <v>2009</v>
      </c>
      <c r="B93">
        <v>58428</v>
      </c>
      <c r="C93"/>
      <c r="D93">
        <v>11890</v>
      </c>
      <c r="E93">
        <v>56.1</v>
      </c>
      <c r="F93">
        <v>9534</v>
      </c>
      <c r="G93">
        <v>70</v>
      </c>
      <c r="H93"/>
      <c r="I93">
        <v>11890</v>
      </c>
      <c r="J93">
        <v>56.1</v>
      </c>
      <c r="K93">
        <v>9534</v>
      </c>
      <c r="L93">
        <v>70</v>
      </c>
      <c r="M93">
        <v>2009</v>
      </c>
      <c r="O93" s="17">
        <v>59757.91697728556</v>
      </c>
      <c r="P93">
        <v>12116</v>
      </c>
      <c r="Q93">
        <v>56.3</v>
      </c>
      <c r="R93">
        <v>9823</v>
      </c>
      <c r="S93">
        <v>69.5</v>
      </c>
      <c r="U93">
        <v>12126</v>
      </c>
      <c r="V93">
        <v>56.3</v>
      </c>
      <c r="W93">
        <v>9825</v>
      </c>
      <c r="X93">
        <v>69.4</v>
      </c>
      <c r="AC93"/>
    </row>
    <row r="94" spans="1:29" ht="12.75">
      <c r="A94" t="s">
        <v>1</v>
      </c>
      <c r="B94"/>
      <c r="C94"/>
      <c r="D94"/>
      <c r="E94"/>
      <c r="F94"/>
      <c r="G94"/>
      <c r="H94"/>
      <c r="I94"/>
      <c r="J94"/>
      <c r="K94"/>
      <c r="L94"/>
      <c r="M94" t="s">
        <v>1</v>
      </c>
      <c r="O94" s="17"/>
      <c r="Q94"/>
      <c r="AC94"/>
    </row>
    <row r="95" spans="1:29" ht="12.75">
      <c r="A95">
        <v>1991</v>
      </c>
      <c r="B95">
        <v>9074</v>
      </c>
      <c r="C95"/>
      <c r="D95">
        <v>1553</v>
      </c>
      <c r="E95">
        <v>66.7</v>
      </c>
      <c r="F95">
        <v>1650</v>
      </c>
      <c r="G95">
        <v>62.8</v>
      </c>
      <c r="H95"/>
      <c r="I95">
        <v>1556</v>
      </c>
      <c r="J95">
        <v>66.6</v>
      </c>
      <c r="K95">
        <v>1657</v>
      </c>
      <c r="L95">
        <v>62.5</v>
      </c>
      <c r="M95">
        <v>1991</v>
      </c>
      <c r="O95" s="17">
        <v>9074</v>
      </c>
      <c r="P95">
        <v>1553</v>
      </c>
      <c r="Q95">
        <v>66.7</v>
      </c>
      <c r="R95">
        <v>1661</v>
      </c>
      <c r="S95">
        <v>62.3</v>
      </c>
      <c r="U95">
        <v>1556</v>
      </c>
      <c r="V95">
        <v>66.6</v>
      </c>
      <c r="W95">
        <v>1661</v>
      </c>
      <c r="X95">
        <v>62.3</v>
      </c>
      <c r="AC95"/>
    </row>
    <row r="96" spans="1:29" ht="12.75">
      <c r="A96">
        <v>1992</v>
      </c>
      <c r="B96">
        <v>9268</v>
      </c>
      <c r="C96"/>
      <c r="D96">
        <v>1521</v>
      </c>
      <c r="E96">
        <v>69.6</v>
      </c>
      <c r="F96">
        <v>1667</v>
      </c>
      <c r="G96">
        <v>63.5</v>
      </c>
      <c r="H96"/>
      <c r="I96">
        <v>1529</v>
      </c>
      <c r="J96">
        <v>69.2</v>
      </c>
      <c r="K96">
        <v>1667</v>
      </c>
      <c r="L96">
        <v>63.5</v>
      </c>
      <c r="M96">
        <v>1992</v>
      </c>
      <c r="O96" s="17">
        <v>9268</v>
      </c>
      <c r="P96">
        <v>1521</v>
      </c>
      <c r="Q96">
        <v>69.6</v>
      </c>
      <c r="R96">
        <v>1667</v>
      </c>
      <c r="S96">
        <v>63.5</v>
      </c>
      <c r="U96">
        <v>1529</v>
      </c>
      <c r="V96">
        <v>69.2</v>
      </c>
      <c r="W96">
        <v>1667</v>
      </c>
      <c r="X96">
        <v>63.5</v>
      </c>
      <c r="AC96"/>
    </row>
    <row r="97" spans="1:29" ht="12.75">
      <c r="A97">
        <v>1993</v>
      </c>
      <c r="B97">
        <v>9278</v>
      </c>
      <c r="C97"/>
      <c r="D97">
        <v>1545</v>
      </c>
      <c r="E97">
        <v>68.5</v>
      </c>
      <c r="F97">
        <v>1661</v>
      </c>
      <c r="G97">
        <v>63.8</v>
      </c>
      <c r="H97"/>
      <c r="I97">
        <v>1545</v>
      </c>
      <c r="J97">
        <v>68.5</v>
      </c>
      <c r="K97">
        <v>1661</v>
      </c>
      <c r="L97">
        <v>63.8</v>
      </c>
      <c r="M97">
        <v>1993</v>
      </c>
      <c r="O97" s="17">
        <v>9278</v>
      </c>
      <c r="P97">
        <v>1548</v>
      </c>
      <c r="Q97">
        <v>68.4</v>
      </c>
      <c r="R97">
        <v>1661</v>
      </c>
      <c r="S97">
        <v>63.8</v>
      </c>
      <c r="U97">
        <v>1548</v>
      </c>
      <c r="V97">
        <v>68.4</v>
      </c>
      <c r="W97">
        <v>1661</v>
      </c>
      <c r="X97">
        <v>63.8</v>
      </c>
      <c r="AC97"/>
    </row>
    <row r="98" spans="1:29" ht="12.75">
      <c r="A98">
        <v>1994</v>
      </c>
      <c r="B98">
        <v>9386</v>
      </c>
      <c r="C98"/>
      <c r="D98">
        <v>1636</v>
      </c>
      <c r="E98">
        <v>65.5</v>
      </c>
      <c r="F98">
        <v>1645</v>
      </c>
      <c r="G98">
        <v>65.1</v>
      </c>
      <c r="H98"/>
      <c r="I98">
        <v>1636</v>
      </c>
      <c r="J98">
        <v>65.5</v>
      </c>
      <c r="K98">
        <v>1671</v>
      </c>
      <c r="L98">
        <v>64.1</v>
      </c>
      <c r="M98">
        <v>1994</v>
      </c>
      <c r="O98" s="17">
        <v>9386</v>
      </c>
      <c r="P98">
        <v>1654</v>
      </c>
      <c r="Q98">
        <v>64.8</v>
      </c>
      <c r="R98">
        <v>1645</v>
      </c>
      <c r="S98">
        <v>65.1</v>
      </c>
      <c r="U98">
        <v>1654</v>
      </c>
      <c r="V98">
        <v>64.8</v>
      </c>
      <c r="W98">
        <v>1671</v>
      </c>
      <c r="X98">
        <v>64.1</v>
      </c>
      <c r="AC98"/>
    </row>
    <row r="99" spans="1:29" ht="12.75">
      <c r="A99">
        <v>1995</v>
      </c>
      <c r="B99">
        <v>9442</v>
      </c>
      <c r="C99"/>
      <c r="D99">
        <v>1634</v>
      </c>
      <c r="E99">
        <v>66</v>
      </c>
      <c r="F99">
        <v>1660</v>
      </c>
      <c r="G99">
        <v>64.9</v>
      </c>
      <c r="H99"/>
      <c r="I99">
        <v>1673</v>
      </c>
      <c r="J99">
        <v>64.4</v>
      </c>
      <c r="K99">
        <v>1660</v>
      </c>
      <c r="L99">
        <v>64.9</v>
      </c>
      <c r="M99">
        <v>1995</v>
      </c>
      <c r="O99" s="17">
        <v>9442</v>
      </c>
      <c r="P99">
        <v>1653</v>
      </c>
      <c r="Q99">
        <v>65.2</v>
      </c>
      <c r="R99">
        <v>1660</v>
      </c>
      <c r="S99">
        <v>64.9</v>
      </c>
      <c r="U99">
        <v>1673</v>
      </c>
      <c r="V99">
        <v>64.4</v>
      </c>
      <c r="W99">
        <v>1660</v>
      </c>
      <c r="X99">
        <v>64.9</v>
      </c>
      <c r="AC99"/>
    </row>
    <row r="100" spans="1:29" ht="12.75">
      <c r="A100">
        <v>1996</v>
      </c>
      <c r="B100">
        <v>9534</v>
      </c>
      <c r="C100"/>
      <c r="D100">
        <v>1598</v>
      </c>
      <c r="E100">
        <v>68.1</v>
      </c>
      <c r="F100">
        <v>1598</v>
      </c>
      <c r="G100">
        <v>68.1</v>
      </c>
      <c r="H100"/>
      <c r="I100">
        <v>1636</v>
      </c>
      <c r="J100">
        <v>66.5</v>
      </c>
      <c r="K100">
        <v>1603</v>
      </c>
      <c r="L100">
        <v>67.9</v>
      </c>
      <c r="M100">
        <v>1996</v>
      </c>
      <c r="O100" s="17">
        <v>9534</v>
      </c>
      <c r="P100">
        <v>1598</v>
      </c>
      <c r="Q100">
        <v>68.1</v>
      </c>
      <c r="R100">
        <v>1598</v>
      </c>
      <c r="S100">
        <v>68.1</v>
      </c>
      <c r="U100">
        <v>1636</v>
      </c>
      <c r="V100">
        <v>66.5</v>
      </c>
      <c r="W100">
        <v>1603</v>
      </c>
      <c r="X100">
        <v>67.9</v>
      </c>
      <c r="AC100"/>
    </row>
    <row r="101" spans="1:29" ht="12.75">
      <c r="A101">
        <v>1997</v>
      </c>
      <c r="B101">
        <v>9705</v>
      </c>
      <c r="C101"/>
      <c r="D101">
        <v>1662</v>
      </c>
      <c r="E101">
        <v>66.7</v>
      </c>
      <c r="F101">
        <v>1648</v>
      </c>
      <c r="G101">
        <v>67.2</v>
      </c>
      <c r="H101"/>
      <c r="I101">
        <v>1678</v>
      </c>
      <c r="J101">
        <v>66</v>
      </c>
      <c r="K101">
        <v>1648</v>
      </c>
      <c r="L101">
        <v>67.2</v>
      </c>
      <c r="M101">
        <v>1997</v>
      </c>
      <c r="O101" s="17">
        <v>9705</v>
      </c>
      <c r="P101">
        <v>1680</v>
      </c>
      <c r="Q101">
        <v>66</v>
      </c>
      <c r="R101">
        <v>1648</v>
      </c>
      <c r="S101">
        <v>67.2</v>
      </c>
      <c r="U101">
        <v>1680</v>
      </c>
      <c r="V101">
        <v>66</v>
      </c>
      <c r="W101">
        <v>1648</v>
      </c>
      <c r="X101">
        <v>67.2</v>
      </c>
      <c r="AC101"/>
    </row>
    <row r="102" spans="1:29" ht="12.75">
      <c r="A102">
        <v>1998</v>
      </c>
      <c r="B102">
        <v>9822</v>
      </c>
      <c r="C102"/>
      <c r="D102">
        <v>1760</v>
      </c>
      <c r="E102">
        <v>63.7</v>
      </c>
      <c r="F102">
        <v>1729</v>
      </c>
      <c r="G102">
        <v>64.8</v>
      </c>
      <c r="H102"/>
      <c r="I102">
        <v>1775</v>
      </c>
      <c r="J102">
        <v>63.2</v>
      </c>
      <c r="K102">
        <v>1729</v>
      </c>
      <c r="L102">
        <v>64.8</v>
      </c>
      <c r="M102">
        <v>1998</v>
      </c>
      <c r="O102" s="17">
        <v>9822</v>
      </c>
      <c r="P102">
        <v>1776</v>
      </c>
      <c r="Q102">
        <v>63.1</v>
      </c>
      <c r="R102">
        <v>1729</v>
      </c>
      <c r="S102">
        <v>64.8</v>
      </c>
      <c r="U102">
        <v>1792</v>
      </c>
      <c r="V102">
        <v>62.6</v>
      </c>
      <c r="W102">
        <v>1729</v>
      </c>
      <c r="X102">
        <v>64.8</v>
      </c>
      <c r="AC102"/>
    </row>
    <row r="103" spans="1:29" ht="12.75">
      <c r="A103">
        <v>1999</v>
      </c>
      <c r="B103">
        <v>10499</v>
      </c>
      <c r="C103"/>
      <c r="D103">
        <v>1824</v>
      </c>
      <c r="E103">
        <v>65.7</v>
      </c>
      <c r="F103">
        <v>1850</v>
      </c>
      <c r="G103">
        <v>64.8</v>
      </c>
      <c r="H103"/>
      <c r="I103">
        <v>1851</v>
      </c>
      <c r="J103">
        <v>64.7</v>
      </c>
      <c r="K103">
        <v>1850</v>
      </c>
      <c r="L103">
        <v>64.8</v>
      </c>
      <c r="M103">
        <v>1999</v>
      </c>
      <c r="O103" s="17">
        <v>10499</v>
      </c>
      <c r="P103">
        <v>1875</v>
      </c>
      <c r="Q103">
        <v>63.9</v>
      </c>
      <c r="R103">
        <v>1860</v>
      </c>
      <c r="S103">
        <v>64.4</v>
      </c>
      <c r="U103">
        <v>1888</v>
      </c>
      <c r="V103">
        <v>63.5</v>
      </c>
      <c r="W103">
        <v>1860</v>
      </c>
      <c r="X103">
        <v>64.4</v>
      </c>
      <c r="AC103"/>
    </row>
    <row r="104" spans="1:29" ht="12.75">
      <c r="A104">
        <v>2000</v>
      </c>
      <c r="B104">
        <v>10736</v>
      </c>
      <c r="C104"/>
      <c r="D104">
        <v>1794</v>
      </c>
      <c r="E104">
        <v>68.3</v>
      </c>
      <c r="F104">
        <v>1760</v>
      </c>
      <c r="G104">
        <v>69.6</v>
      </c>
      <c r="H104"/>
      <c r="I104">
        <v>1807</v>
      </c>
      <c r="J104">
        <v>67.8</v>
      </c>
      <c r="K104">
        <v>1800</v>
      </c>
      <c r="L104">
        <v>68.1</v>
      </c>
      <c r="M104">
        <v>2000</v>
      </c>
      <c r="O104" s="17">
        <v>10736</v>
      </c>
      <c r="P104">
        <v>1766</v>
      </c>
      <c r="Q104">
        <v>69.4</v>
      </c>
      <c r="R104">
        <v>1760</v>
      </c>
      <c r="S104">
        <v>69.6</v>
      </c>
      <c r="U104">
        <v>1807</v>
      </c>
      <c r="V104">
        <v>67.8</v>
      </c>
      <c r="W104">
        <v>1800</v>
      </c>
      <c r="X104">
        <v>68.1</v>
      </c>
      <c r="AC104"/>
    </row>
    <row r="105" spans="1:29" ht="12.75">
      <c r="A105">
        <v>2001</v>
      </c>
      <c r="B105">
        <v>10867</v>
      </c>
      <c r="C105"/>
      <c r="D105">
        <v>2071</v>
      </c>
      <c r="E105">
        <v>59.9</v>
      </c>
      <c r="F105">
        <v>1786</v>
      </c>
      <c r="G105">
        <v>69.4</v>
      </c>
      <c r="H105"/>
      <c r="I105">
        <v>2071</v>
      </c>
      <c r="J105">
        <v>59.9</v>
      </c>
      <c r="K105">
        <v>1786</v>
      </c>
      <c r="L105">
        <v>69.4</v>
      </c>
      <c r="M105">
        <v>2001</v>
      </c>
      <c r="O105" s="17">
        <v>10867</v>
      </c>
      <c r="P105">
        <v>2126</v>
      </c>
      <c r="Q105">
        <v>58.4</v>
      </c>
      <c r="R105">
        <v>1786</v>
      </c>
      <c r="S105">
        <v>69.5</v>
      </c>
      <c r="U105">
        <v>2143</v>
      </c>
      <c r="V105">
        <v>57.9</v>
      </c>
      <c r="W105">
        <v>1786</v>
      </c>
      <c r="X105">
        <v>69.5</v>
      </c>
      <c r="AC105"/>
    </row>
    <row r="106" spans="1:29" ht="12.75">
      <c r="A106">
        <v>2002</v>
      </c>
      <c r="B106">
        <v>10938</v>
      </c>
      <c r="C106"/>
      <c r="D106">
        <v>2170</v>
      </c>
      <c r="E106">
        <v>57.5</v>
      </c>
      <c r="F106">
        <v>1885</v>
      </c>
      <c r="G106">
        <v>66.2</v>
      </c>
      <c r="H106"/>
      <c r="I106">
        <v>2170</v>
      </c>
      <c r="J106">
        <v>57.5</v>
      </c>
      <c r="K106">
        <v>1885</v>
      </c>
      <c r="L106">
        <v>66.2</v>
      </c>
      <c r="M106">
        <v>2002</v>
      </c>
      <c r="O106" s="17">
        <v>10938</v>
      </c>
      <c r="P106">
        <v>2185</v>
      </c>
      <c r="Q106">
        <v>57.2</v>
      </c>
      <c r="R106">
        <v>1885</v>
      </c>
      <c r="S106">
        <v>66.2</v>
      </c>
      <c r="U106">
        <v>2185</v>
      </c>
      <c r="V106">
        <v>57.2</v>
      </c>
      <c r="W106">
        <v>1885</v>
      </c>
      <c r="X106">
        <v>66.2</v>
      </c>
      <c r="AC106"/>
    </row>
    <row r="107" spans="1:29" ht="12.75">
      <c r="A107">
        <v>2003</v>
      </c>
      <c r="B107">
        <v>11448</v>
      </c>
      <c r="C107"/>
      <c r="D107">
        <v>2104</v>
      </c>
      <c r="E107">
        <v>62.1</v>
      </c>
      <c r="F107">
        <v>2010</v>
      </c>
      <c r="G107">
        <v>65</v>
      </c>
      <c r="H107"/>
      <c r="I107">
        <v>2152</v>
      </c>
      <c r="J107">
        <v>60.7</v>
      </c>
      <c r="K107">
        <v>2010</v>
      </c>
      <c r="L107">
        <v>65</v>
      </c>
      <c r="M107">
        <v>2003</v>
      </c>
      <c r="O107" s="17">
        <v>11448</v>
      </c>
      <c r="P107">
        <v>2104</v>
      </c>
      <c r="Q107">
        <v>62.1</v>
      </c>
      <c r="R107">
        <v>2010</v>
      </c>
      <c r="S107">
        <v>65</v>
      </c>
      <c r="U107">
        <v>2152</v>
      </c>
      <c r="V107">
        <v>60.7</v>
      </c>
      <c r="W107">
        <v>2010</v>
      </c>
      <c r="X107">
        <v>65</v>
      </c>
      <c r="AC107"/>
    </row>
    <row r="108" spans="1:29" ht="12.75">
      <c r="A108">
        <v>2004</v>
      </c>
      <c r="B108">
        <v>11533</v>
      </c>
      <c r="C108"/>
      <c r="D108">
        <v>2064</v>
      </c>
      <c r="E108">
        <v>63.8</v>
      </c>
      <c r="F108">
        <v>2016</v>
      </c>
      <c r="G108">
        <v>65.3</v>
      </c>
      <c r="H108"/>
      <c r="I108">
        <v>2064</v>
      </c>
      <c r="J108">
        <v>63.8</v>
      </c>
      <c r="K108">
        <v>2016</v>
      </c>
      <c r="L108">
        <v>65.3</v>
      </c>
      <c r="M108">
        <v>2004</v>
      </c>
      <c r="O108" s="17">
        <v>11533</v>
      </c>
      <c r="P108">
        <v>2064</v>
      </c>
      <c r="Q108">
        <v>63.8</v>
      </c>
      <c r="R108">
        <v>2016</v>
      </c>
      <c r="S108">
        <v>65.3</v>
      </c>
      <c r="U108">
        <v>2064</v>
      </c>
      <c r="V108">
        <v>63.8</v>
      </c>
      <c r="W108">
        <v>2016</v>
      </c>
      <c r="X108">
        <v>65.3</v>
      </c>
      <c r="AC108"/>
    </row>
    <row r="109" spans="1:29" ht="12.75">
      <c r="A109">
        <v>2005</v>
      </c>
      <c r="B109">
        <v>12028</v>
      </c>
      <c r="C109"/>
      <c r="D109">
        <v>2388</v>
      </c>
      <c r="E109">
        <v>57.5</v>
      </c>
      <c r="F109">
        <v>1987</v>
      </c>
      <c r="G109">
        <v>69.1</v>
      </c>
      <c r="H109"/>
      <c r="I109">
        <v>2388</v>
      </c>
      <c r="J109">
        <v>57.5</v>
      </c>
      <c r="K109">
        <v>1987</v>
      </c>
      <c r="L109">
        <v>69.1</v>
      </c>
      <c r="M109">
        <v>2005</v>
      </c>
      <c r="O109" s="17">
        <v>12028</v>
      </c>
      <c r="P109">
        <v>2389</v>
      </c>
      <c r="Q109">
        <v>57.5</v>
      </c>
      <c r="R109">
        <v>1987</v>
      </c>
      <c r="S109">
        <v>69.1</v>
      </c>
      <c r="U109">
        <v>2389</v>
      </c>
      <c r="V109">
        <v>57.5</v>
      </c>
      <c r="W109">
        <v>1987</v>
      </c>
      <c r="X109">
        <v>69.1</v>
      </c>
      <c r="AC109"/>
    </row>
    <row r="110" spans="1:29" ht="12.75">
      <c r="A110">
        <v>2006</v>
      </c>
      <c r="B110">
        <v>11808</v>
      </c>
      <c r="C110"/>
      <c r="D110">
        <v>2475</v>
      </c>
      <c r="E110">
        <v>54.5</v>
      </c>
      <c r="F110">
        <v>1953</v>
      </c>
      <c r="G110">
        <v>69</v>
      </c>
      <c r="H110"/>
      <c r="I110">
        <v>2478</v>
      </c>
      <c r="J110">
        <v>54.4</v>
      </c>
      <c r="K110">
        <v>1955</v>
      </c>
      <c r="L110">
        <v>69</v>
      </c>
      <c r="M110">
        <v>2006</v>
      </c>
      <c r="O110" s="17">
        <v>11809.59892447965</v>
      </c>
      <c r="P110">
        <v>2482</v>
      </c>
      <c r="Q110">
        <v>54.3</v>
      </c>
      <c r="R110">
        <v>1959</v>
      </c>
      <c r="S110">
        <v>68.8</v>
      </c>
      <c r="U110">
        <v>2483</v>
      </c>
      <c r="V110">
        <v>54.3</v>
      </c>
      <c r="W110">
        <v>1961</v>
      </c>
      <c r="X110">
        <v>68.8</v>
      </c>
      <c r="AC110"/>
    </row>
    <row r="111" spans="1:29" ht="12.75">
      <c r="A111">
        <v>2007</v>
      </c>
      <c r="B111">
        <v>11949</v>
      </c>
      <c r="C111"/>
      <c r="D111">
        <v>2334</v>
      </c>
      <c r="E111">
        <v>58.4</v>
      </c>
      <c r="F111">
        <v>1982</v>
      </c>
      <c r="G111">
        <v>68.8</v>
      </c>
      <c r="H111"/>
      <c r="I111">
        <v>2334</v>
      </c>
      <c r="J111">
        <v>58.4</v>
      </c>
      <c r="K111">
        <v>1998</v>
      </c>
      <c r="L111">
        <v>68.3</v>
      </c>
      <c r="M111">
        <v>2007</v>
      </c>
      <c r="O111" s="17">
        <v>12011.513580616342</v>
      </c>
      <c r="P111">
        <v>2346</v>
      </c>
      <c r="Q111">
        <v>58.5</v>
      </c>
      <c r="R111">
        <v>2004</v>
      </c>
      <c r="S111">
        <v>68.4</v>
      </c>
      <c r="U111">
        <v>2346</v>
      </c>
      <c r="V111">
        <v>58.5</v>
      </c>
      <c r="W111">
        <v>2019</v>
      </c>
      <c r="X111">
        <v>67.9</v>
      </c>
      <c r="AC111"/>
    </row>
    <row r="112" spans="1:29" ht="12.75">
      <c r="A112">
        <v>2008</v>
      </c>
      <c r="B112">
        <v>11686</v>
      </c>
      <c r="C112"/>
      <c r="D112">
        <v>2307</v>
      </c>
      <c r="E112">
        <v>57.8</v>
      </c>
      <c r="F112">
        <v>1964</v>
      </c>
      <c r="G112">
        <v>67.9</v>
      </c>
      <c r="H112"/>
      <c r="I112">
        <v>2320</v>
      </c>
      <c r="J112">
        <v>57.5</v>
      </c>
      <c r="K112">
        <v>1964</v>
      </c>
      <c r="L112">
        <v>67.9</v>
      </c>
      <c r="M112">
        <v>2008</v>
      </c>
      <c r="O112" s="17">
        <v>11856.630538290161</v>
      </c>
      <c r="P112">
        <v>2334</v>
      </c>
      <c r="Q112">
        <v>58</v>
      </c>
      <c r="R112">
        <v>1999</v>
      </c>
      <c r="S112">
        <v>67.7</v>
      </c>
      <c r="U112">
        <v>2343</v>
      </c>
      <c r="V112">
        <v>57.8</v>
      </c>
      <c r="W112">
        <v>1999</v>
      </c>
      <c r="X112">
        <v>67.7</v>
      </c>
      <c r="AC112"/>
    </row>
    <row r="113" spans="1:29" ht="12.75">
      <c r="A113">
        <v>2009</v>
      </c>
      <c r="B113">
        <v>11356</v>
      </c>
      <c r="C113"/>
      <c r="D113">
        <v>2241</v>
      </c>
      <c r="E113">
        <v>57.9</v>
      </c>
      <c r="F113">
        <v>1998</v>
      </c>
      <c r="G113">
        <v>64.9</v>
      </c>
      <c r="H113"/>
      <c r="I113">
        <v>2241</v>
      </c>
      <c r="J113">
        <v>57.8</v>
      </c>
      <c r="K113">
        <v>1998</v>
      </c>
      <c r="L113">
        <v>64.9</v>
      </c>
      <c r="M113">
        <v>2009</v>
      </c>
      <c r="O113" s="17">
        <v>11587.525683940916</v>
      </c>
      <c r="P113">
        <v>2295</v>
      </c>
      <c r="Q113">
        <v>57.6</v>
      </c>
      <c r="R113">
        <v>2048</v>
      </c>
      <c r="S113">
        <v>64.6</v>
      </c>
      <c r="U113">
        <v>2295</v>
      </c>
      <c r="V113">
        <v>57.6</v>
      </c>
      <c r="W113">
        <v>2048</v>
      </c>
      <c r="X113">
        <v>64.6</v>
      </c>
      <c r="AC113"/>
    </row>
    <row r="114" spans="1:29" ht="12.75">
      <c r="A114" t="s">
        <v>4</v>
      </c>
      <c r="B114"/>
      <c r="C114"/>
      <c r="D114"/>
      <c r="E114"/>
      <c r="F114"/>
      <c r="G114"/>
      <c r="H114"/>
      <c r="I114"/>
      <c r="J114"/>
      <c r="K114"/>
      <c r="L114"/>
      <c r="M114" t="s">
        <v>4</v>
      </c>
      <c r="O114" s="17"/>
      <c r="Q114"/>
      <c r="AC114"/>
    </row>
    <row r="115" spans="1:29" ht="12.75">
      <c r="A115">
        <v>1991</v>
      </c>
      <c r="B115">
        <v>7139</v>
      </c>
      <c r="C115"/>
      <c r="D115">
        <v>1396</v>
      </c>
      <c r="E115">
        <v>58.4</v>
      </c>
      <c r="F115">
        <v>1220</v>
      </c>
      <c r="G115">
        <v>66.8</v>
      </c>
      <c r="H115"/>
      <c r="I115">
        <v>1399</v>
      </c>
      <c r="J115">
        <v>58.3</v>
      </c>
      <c r="K115">
        <v>1234</v>
      </c>
      <c r="L115">
        <v>66.1</v>
      </c>
      <c r="M115">
        <v>1991</v>
      </c>
      <c r="O115" s="17">
        <v>7139</v>
      </c>
      <c r="P115">
        <v>1396</v>
      </c>
      <c r="Q115">
        <v>58.4</v>
      </c>
      <c r="R115">
        <v>1228</v>
      </c>
      <c r="S115">
        <v>66.4</v>
      </c>
      <c r="U115">
        <v>1399</v>
      </c>
      <c r="V115">
        <v>58.3</v>
      </c>
      <c r="W115">
        <v>1234</v>
      </c>
      <c r="X115">
        <v>66.1</v>
      </c>
      <c r="AC115"/>
    </row>
    <row r="116" spans="1:29" ht="12.75">
      <c r="A116">
        <v>1992</v>
      </c>
      <c r="B116">
        <v>7085</v>
      </c>
      <c r="C116"/>
      <c r="D116">
        <v>1333</v>
      </c>
      <c r="E116">
        <v>60.7</v>
      </c>
      <c r="F116">
        <v>1200</v>
      </c>
      <c r="G116">
        <v>67.4</v>
      </c>
      <c r="H116"/>
      <c r="I116">
        <v>1336</v>
      </c>
      <c r="J116">
        <v>60.6</v>
      </c>
      <c r="K116">
        <v>1200</v>
      </c>
      <c r="L116">
        <v>67.4</v>
      </c>
      <c r="M116">
        <v>1992</v>
      </c>
      <c r="O116" s="17">
        <v>7085</v>
      </c>
      <c r="P116">
        <v>1333</v>
      </c>
      <c r="Q116">
        <v>60.7</v>
      </c>
      <c r="R116">
        <v>1200</v>
      </c>
      <c r="S116">
        <v>67.4</v>
      </c>
      <c r="U116">
        <v>1336</v>
      </c>
      <c r="V116">
        <v>60.6</v>
      </c>
      <c r="W116">
        <v>1200</v>
      </c>
      <c r="X116">
        <v>67.4</v>
      </c>
      <c r="AC116"/>
    </row>
    <row r="117" spans="1:29" ht="12.75">
      <c r="A117">
        <v>1993</v>
      </c>
      <c r="B117">
        <v>7246</v>
      </c>
      <c r="C117"/>
      <c r="D117">
        <v>1322</v>
      </c>
      <c r="E117">
        <v>62.5</v>
      </c>
      <c r="F117">
        <v>1234</v>
      </c>
      <c r="G117">
        <v>67</v>
      </c>
      <c r="H117"/>
      <c r="I117">
        <v>1367</v>
      </c>
      <c r="J117">
        <v>60.5</v>
      </c>
      <c r="K117">
        <v>1262</v>
      </c>
      <c r="L117">
        <v>65.5</v>
      </c>
      <c r="M117">
        <v>1993</v>
      </c>
      <c r="O117" s="17">
        <v>7246</v>
      </c>
      <c r="P117">
        <v>1325</v>
      </c>
      <c r="Q117">
        <v>62.4</v>
      </c>
      <c r="R117">
        <v>1234</v>
      </c>
      <c r="S117">
        <v>67</v>
      </c>
      <c r="U117">
        <v>1367</v>
      </c>
      <c r="V117">
        <v>60.5</v>
      </c>
      <c r="W117">
        <v>1262</v>
      </c>
      <c r="X117">
        <v>65.5</v>
      </c>
      <c r="AC117"/>
    </row>
    <row r="118" spans="1:29" ht="12.75">
      <c r="A118">
        <v>1994</v>
      </c>
      <c r="B118">
        <v>7360</v>
      </c>
      <c r="C118"/>
      <c r="D118">
        <v>1469</v>
      </c>
      <c r="E118">
        <v>57.2</v>
      </c>
      <c r="F118">
        <v>1220</v>
      </c>
      <c r="G118">
        <v>68.8</v>
      </c>
      <c r="H118"/>
      <c r="I118">
        <v>1469</v>
      </c>
      <c r="J118">
        <v>57.2</v>
      </c>
      <c r="K118">
        <v>1220</v>
      </c>
      <c r="L118">
        <v>68.8</v>
      </c>
      <c r="M118">
        <v>1994</v>
      </c>
      <c r="O118" s="17">
        <v>7360</v>
      </c>
      <c r="P118">
        <v>1485</v>
      </c>
      <c r="Q118">
        <v>56.6</v>
      </c>
      <c r="R118">
        <v>1220</v>
      </c>
      <c r="S118">
        <v>68.8</v>
      </c>
      <c r="U118">
        <v>1485</v>
      </c>
      <c r="V118">
        <v>56.6</v>
      </c>
      <c r="W118">
        <v>1220</v>
      </c>
      <c r="X118">
        <v>68.8</v>
      </c>
      <c r="AC118"/>
    </row>
    <row r="119" spans="1:29" ht="12.75">
      <c r="A119">
        <v>1995</v>
      </c>
      <c r="B119">
        <v>7394</v>
      </c>
      <c r="C119"/>
      <c r="D119">
        <v>1481</v>
      </c>
      <c r="E119">
        <v>57</v>
      </c>
      <c r="F119">
        <v>1258</v>
      </c>
      <c r="G119">
        <v>67.1</v>
      </c>
      <c r="H119"/>
      <c r="I119">
        <v>1496</v>
      </c>
      <c r="J119">
        <v>56.4</v>
      </c>
      <c r="K119">
        <v>1259</v>
      </c>
      <c r="L119">
        <v>67</v>
      </c>
      <c r="M119">
        <v>1995</v>
      </c>
      <c r="O119" s="17">
        <v>7394</v>
      </c>
      <c r="P119">
        <v>1499</v>
      </c>
      <c r="Q119">
        <v>56.3</v>
      </c>
      <c r="R119">
        <v>1258</v>
      </c>
      <c r="S119">
        <v>67.1</v>
      </c>
      <c r="U119">
        <v>1513</v>
      </c>
      <c r="V119">
        <v>55.8</v>
      </c>
      <c r="W119">
        <v>1259</v>
      </c>
      <c r="X119">
        <v>67</v>
      </c>
      <c r="AC119"/>
    </row>
    <row r="120" spans="1:29" ht="12.75">
      <c r="A120">
        <v>1996</v>
      </c>
      <c r="B120">
        <v>7393</v>
      </c>
      <c r="C120"/>
      <c r="D120">
        <v>1362</v>
      </c>
      <c r="E120">
        <v>62</v>
      </c>
      <c r="F120">
        <v>1172</v>
      </c>
      <c r="G120">
        <v>72</v>
      </c>
      <c r="H120"/>
      <c r="I120">
        <v>1365</v>
      </c>
      <c r="J120">
        <v>61.8</v>
      </c>
      <c r="K120">
        <v>1188</v>
      </c>
      <c r="L120">
        <v>71</v>
      </c>
      <c r="M120">
        <v>1996</v>
      </c>
      <c r="O120" s="17">
        <v>7393</v>
      </c>
      <c r="P120">
        <v>1362</v>
      </c>
      <c r="Q120">
        <v>62</v>
      </c>
      <c r="R120">
        <v>1172</v>
      </c>
      <c r="S120">
        <v>72</v>
      </c>
      <c r="U120">
        <v>1365</v>
      </c>
      <c r="V120">
        <v>61.8</v>
      </c>
      <c r="W120">
        <v>1188</v>
      </c>
      <c r="X120">
        <v>71</v>
      </c>
      <c r="AC120"/>
    </row>
    <row r="121" spans="1:29" ht="12.75">
      <c r="A121">
        <v>1997</v>
      </c>
      <c r="B121">
        <v>7473</v>
      </c>
      <c r="C121"/>
      <c r="D121">
        <v>1442</v>
      </c>
      <c r="E121">
        <v>59.1</v>
      </c>
      <c r="F121">
        <v>1209</v>
      </c>
      <c r="G121">
        <v>70.5</v>
      </c>
      <c r="H121"/>
      <c r="I121">
        <v>1492</v>
      </c>
      <c r="J121">
        <v>57.2</v>
      </c>
      <c r="K121">
        <v>1209</v>
      </c>
      <c r="L121">
        <v>70.5</v>
      </c>
      <c r="M121">
        <v>1997</v>
      </c>
      <c r="O121" s="17">
        <v>7473</v>
      </c>
      <c r="P121">
        <v>1520</v>
      </c>
      <c r="Q121">
        <v>56.1</v>
      </c>
      <c r="R121">
        <v>1209</v>
      </c>
      <c r="S121">
        <v>70.6</v>
      </c>
      <c r="U121">
        <v>1520</v>
      </c>
      <c r="V121">
        <v>56.1</v>
      </c>
      <c r="W121">
        <v>1209</v>
      </c>
      <c r="X121">
        <v>70.6</v>
      </c>
      <c r="AC121"/>
    </row>
    <row r="122" spans="1:29" ht="12.75">
      <c r="A122">
        <v>1998</v>
      </c>
      <c r="B122">
        <v>7650</v>
      </c>
      <c r="C122"/>
      <c r="D122">
        <v>1500</v>
      </c>
      <c r="E122">
        <v>58.2</v>
      </c>
      <c r="F122">
        <v>1301</v>
      </c>
      <c r="G122">
        <v>67.1</v>
      </c>
      <c r="H122"/>
      <c r="I122">
        <v>1510</v>
      </c>
      <c r="J122">
        <v>57.9</v>
      </c>
      <c r="K122">
        <v>1301</v>
      </c>
      <c r="L122">
        <v>67.1</v>
      </c>
      <c r="M122">
        <v>1998</v>
      </c>
      <c r="O122" s="17">
        <v>7650</v>
      </c>
      <c r="P122">
        <v>1514</v>
      </c>
      <c r="Q122">
        <v>57.7</v>
      </c>
      <c r="R122">
        <v>1301</v>
      </c>
      <c r="S122">
        <v>67.1</v>
      </c>
      <c r="U122">
        <v>1523</v>
      </c>
      <c r="V122">
        <v>57.3</v>
      </c>
      <c r="W122">
        <v>1301</v>
      </c>
      <c r="X122">
        <v>67.1</v>
      </c>
      <c r="AC122"/>
    </row>
    <row r="123" spans="1:29" ht="12.75">
      <c r="A123">
        <v>1999</v>
      </c>
      <c r="B123">
        <v>7783</v>
      </c>
      <c r="C123"/>
      <c r="D123">
        <v>1576</v>
      </c>
      <c r="E123">
        <v>56.4</v>
      </c>
      <c r="F123">
        <v>1309</v>
      </c>
      <c r="G123">
        <v>67.9</v>
      </c>
      <c r="H123"/>
      <c r="I123">
        <v>1581</v>
      </c>
      <c r="J123">
        <v>56.2</v>
      </c>
      <c r="K123">
        <v>1309</v>
      </c>
      <c r="L123">
        <v>67.9</v>
      </c>
      <c r="M123">
        <v>1999</v>
      </c>
      <c r="O123" s="17">
        <v>7783</v>
      </c>
      <c r="P123">
        <v>1620</v>
      </c>
      <c r="Q123">
        <v>54.8</v>
      </c>
      <c r="R123">
        <v>1317</v>
      </c>
      <c r="S123">
        <v>67.5</v>
      </c>
      <c r="U123">
        <v>1620</v>
      </c>
      <c r="V123">
        <v>54.8</v>
      </c>
      <c r="W123">
        <v>1317</v>
      </c>
      <c r="X123">
        <v>67.5</v>
      </c>
      <c r="AC123"/>
    </row>
    <row r="124" spans="1:29" ht="12.75">
      <c r="A124">
        <v>2000</v>
      </c>
      <c r="B124">
        <v>7932</v>
      </c>
      <c r="C124"/>
      <c r="D124">
        <v>1477</v>
      </c>
      <c r="E124">
        <v>61.3</v>
      </c>
      <c r="F124">
        <v>1271</v>
      </c>
      <c r="G124">
        <v>71.2</v>
      </c>
      <c r="H124"/>
      <c r="I124">
        <v>1529</v>
      </c>
      <c r="J124">
        <v>59.2</v>
      </c>
      <c r="K124">
        <v>1273</v>
      </c>
      <c r="L124">
        <v>71.2</v>
      </c>
      <c r="M124">
        <v>2000</v>
      </c>
      <c r="O124" s="17">
        <v>7932</v>
      </c>
      <c r="P124">
        <v>1521</v>
      </c>
      <c r="Q124">
        <v>59.5</v>
      </c>
      <c r="R124">
        <v>1271</v>
      </c>
      <c r="S124">
        <v>71.2</v>
      </c>
      <c r="U124">
        <v>1533</v>
      </c>
      <c r="V124">
        <v>59.1</v>
      </c>
      <c r="W124">
        <v>1273</v>
      </c>
      <c r="X124">
        <v>71.2</v>
      </c>
      <c r="AC124"/>
    </row>
    <row r="125" spans="1:29" ht="12.75">
      <c r="A125">
        <v>2001</v>
      </c>
      <c r="B125">
        <v>7976</v>
      </c>
      <c r="C125"/>
      <c r="D125">
        <v>1735</v>
      </c>
      <c r="E125">
        <v>52.5</v>
      </c>
      <c r="F125">
        <v>1260</v>
      </c>
      <c r="G125">
        <v>72.3</v>
      </c>
      <c r="H125"/>
      <c r="I125">
        <v>1735</v>
      </c>
      <c r="J125">
        <v>52.5</v>
      </c>
      <c r="K125">
        <v>1260</v>
      </c>
      <c r="L125">
        <v>72.3</v>
      </c>
      <c r="M125">
        <v>2001</v>
      </c>
      <c r="O125" s="17">
        <v>7976</v>
      </c>
      <c r="P125">
        <v>1762</v>
      </c>
      <c r="Q125">
        <v>51.7</v>
      </c>
      <c r="R125">
        <v>1260</v>
      </c>
      <c r="S125">
        <v>72.3</v>
      </c>
      <c r="U125">
        <v>1774</v>
      </c>
      <c r="V125">
        <v>51.3</v>
      </c>
      <c r="W125">
        <v>1260</v>
      </c>
      <c r="X125">
        <v>72.3</v>
      </c>
      <c r="AC125"/>
    </row>
    <row r="126" spans="1:29" ht="12.75">
      <c r="A126">
        <v>2002</v>
      </c>
      <c r="B126">
        <v>8173</v>
      </c>
      <c r="C126"/>
      <c r="D126">
        <v>1764</v>
      </c>
      <c r="E126">
        <v>52.9</v>
      </c>
      <c r="F126">
        <v>1414</v>
      </c>
      <c r="G126">
        <v>66</v>
      </c>
      <c r="H126"/>
      <c r="I126">
        <v>1764</v>
      </c>
      <c r="J126">
        <v>52.9</v>
      </c>
      <c r="K126">
        <v>1414</v>
      </c>
      <c r="L126">
        <v>66</v>
      </c>
      <c r="M126">
        <v>2002</v>
      </c>
      <c r="O126" s="17">
        <v>8173</v>
      </c>
      <c r="P126">
        <v>1776</v>
      </c>
      <c r="Q126">
        <v>52.5</v>
      </c>
      <c r="R126">
        <v>1414</v>
      </c>
      <c r="S126">
        <v>66</v>
      </c>
      <c r="U126">
        <v>1776</v>
      </c>
      <c r="V126">
        <v>52.5</v>
      </c>
      <c r="W126">
        <v>1414</v>
      </c>
      <c r="X126">
        <v>66</v>
      </c>
      <c r="AC126"/>
    </row>
    <row r="127" spans="1:29" ht="12.75">
      <c r="A127">
        <v>2003</v>
      </c>
      <c r="B127">
        <v>8341</v>
      </c>
      <c r="C127"/>
      <c r="D127">
        <v>1697</v>
      </c>
      <c r="E127">
        <v>56.1</v>
      </c>
      <c r="F127">
        <v>1411</v>
      </c>
      <c r="G127">
        <v>67.5</v>
      </c>
      <c r="H127"/>
      <c r="I127">
        <v>1697</v>
      </c>
      <c r="J127">
        <v>56.1</v>
      </c>
      <c r="K127">
        <v>1411</v>
      </c>
      <c r="L127">
        <v>67.5</v>
      </c>
      <c r="M127">
        <v>2003</v>
      </c>
      <c r="O127" s="17">
        <v>8341</v>
      </c>
      <c r="P127">
        <v>1697</v>
      </c>
      <c r="Q127">
        <v>56.1</v>
      </c>
      <c r="R127">
        <v>1411</v>
      </c>
      <c r="S127">
        <v>67.5</v>
      </c>
      <c r="U127">
        <v>1697</v>
      </c>
      <c r="V127">
        <v>56.1</v>
      </c>
      <c r="W127">
        <v>1411</v>
      </c>
      <c r="X127">
        <v>67.5</v>
      </c>
      <c r="AC127"/>
    </row>
    <row r="128" spans="1:29" ht="12.75">
      <c r="A128">
        <v>2004</v>
      </c>
      <c r="B128">
        <v>8413</v>
      </c>
      <c r="C128"/>
      <c r="D128">
        <v>1651</v>
      </c>
      <c r="E128">
        <v>58.2</v>
      </c>
      <c r="F128">
        <v>1420</v>
      </c>
      <c r="G128">
        <v>67.6</v>
      </c>
      <c r="H128"/>
      <c r="I128">
        <v>1655</v>
      </c>
      <c r="J128">
        <v>58</v>
      </c>
      <c r="K128">
        <v>1420</v>
      </c>
      <c r="L128">
        <v>67.6</v>
      </c>
      <c r="M128">
        <v>2004</v>
      </c>
      <c r="O128" s="17">
        <v>8413</v>
      </c>
      <c r="P128">
        <v>1651</v>
      </c>
      <c r="Q128">
        <v>58.2</v>
      </c>
      <c r="R128">
        <v>1420</v>
      </c>
      <c r="S128">
        <v>67.6</v>
      </c>
      <c r="U128">
        <v>1655</v>
      </c>
      <c r="V128">
        <v>58</v>
      </c>
      <c r="W128">
        <v>1420</v>
      </c>
      <c r="X128">
        <v>67.6</v>
      </c>
      <c r="AC128"/>
    </row>
    <row r="129" spans="1:29" ht="12.75">
      <c r="A129">
        <v>2005</v>
      </c>
      <c r="B129">
        <v>8650</v>
      </c>
      <c r="C129"/>
      <c r="D129">
        <v>1811</v>
      </c>
      <c r="E129">
        <v>54.5</v>
      </c>
      <c r="F129">
        <v>1358</v>
      </c>
      <c r="G129">
        <v>72.7</v>
      </c>
      <c r="H129"/>
      <c r="I129">
        <v>1849</v>
      </c>
      <c r="J129">
        <v>53.4</v>
      </c>
      <c r="K129">
        <v>1358</v>
      </c>
      <c r="L129">
        <v>72.7</v>
      </c>
      <c r="M129">
        <v>2005</v>
      </c>
      <c r="O129" s="17">
        <v>8650</v>
      </c>
      <c r="P129">
        <v>1813</v>
      </c>
      <c r="Q129">
        <v>54.5</v>
      </c>
      <c r="R129">
        <v>1368</v>
      </c>
      <c r="S129">
        <v>72.2</v>
      </c>
      <c r="U129">
        <v>1852</v>
      </c>
      <c r="V129">
        <v>53.4</v>
      </c>
      <c r="W129">
        <v>1368</v>
      </c>
      <c r="X129">
        <v>72.2</v>
      </c>
      <c r="AC129"/>
    </row>
    <row r="130" spans="1:29" ht="12.75">
      <c r="A130">
        <v>2006</v>
      </c>
      <c r="B130">
        <v>8368</v>
      </c>
      <c r="C130"/>
      <c r="D130">
        <v>1989</v>
      </c>
      <c r="E130">
        <v>48</v>
      </c>
      <c r="F130">
        <v>1358</v>
      </c>
      <c r="G130">
        <v>70.4</v>
      </c>
      <c r="H130"/>
      <c r="I130">
        <v>1989</v>
      </c>
      <c r="J130">
        <v>48</v>
      </c>
      <c r="K130">
        <v>1358</v>
      </c>
      <c r="L130">
        <v>70.4</v>
      </c>
      <c r="M130">
        <v>2006</v>
      </c>
      <c r="O130" s="17">
        <v>8368</v>
      </c>
      <c r="P130">
        <v>2001</v>
      </c>
      <c r="Q130">
        <v>47.8</v>
      </c>
      <c r="R130">
        <v>1363</v>
      </c>
      <c r="S130">
        <v>70.1</v>
      </c>
      <c r="U130">
        <v>2001</v>
      </c>
      <c r="V130">
        <v>47.8</v>
      </c>
      <c r="W130">
        <v>1363</v>
      </c>
      <c r="X130">
        <v>70.1</v>
      </c>
      <c r="AC130"/>
    </row>
    <row r="131" spans="1:29" ht="12.75">
      <c r="A131">
        <v>2007</v>
      </c>
      <c r="B131">
        <v>8589</v>
      </c>
      <c r="C131"/>
      <c r="D131">
        <v>1808</v>
      </c>
      <c r="E131">
        <v>54.2</v>
      </c>
      <c r="F131">
        <v>1387</v>
      </c>
      <c r="G131">
        <v>70.7</v>
      </c>
      <c r="H131"/>
      <c r="I131">
        <v>1808</v>
      </c>
      <c r="J131">
        <v>54.2</v>
      </c>
      <c r="K131">
        <v>1387</v>
      </c>
      <c r="L131">
        <v>70.7</v>
      </c>
      <c r="M131">
        <v>2007</v>
      </c>
      <c r="O131" s="17">
        <v>8644.432019494687</v>
      </c>
      <c r="P131">
        <v>1829</v>
      </c>
      <c r="Q131">
        <v>54</v>
      </c>
      <c r="R131">
        <v>1401</v>
      </c>
      <c r="S131">
        <v>70.5</v>
      </c>
      <c r="U131">
        <v>1829</v>
      </c>
      <c r="V131">
        <v>54</v>
      </c>
      <c r="W131">
        <v>1401</v>
      </c>
      <c r="X131">
        <v>70.5</v>
      </c>
      <c r="AC131"/>
    </row>
    <row r="132" spans="1:29" ht="12.75">
      <c r="A132">
        <v>2008</v>
      </c>
      <c r="B132">
        <v>8484</v>
      </c>
      <c r="C132"/>
      <c r="D132">
        <v>1843</v>
      </c>
      <c r="E132">
        <v>52.5</v>
      </c>
      <c r="F132">
        <v>1341</v>
      </c>
      <c r="G132">
        <v>72.2</v>
      </c>
      <c r="H132"/>
      <c r="I132">
        <v>1856</v>
      </c>
      <c r="J132">
        <v>52.2</v>
      </c>
      <c r="K132">
        <v>1341</v>
      </c>
      <c r="L132">
        <v>72.2</v>
      </c>
      <c r="M132">
        <v>2008</v>
      </c>
      <c r="O132" s="17">
        <v>8601.343445602406</v>
      </c>
      <c r="P132">
        <v>1882</v>
      </c>
      <c r="Q132">
        <v>52.2</v>
      </c>
      <c r="R132">
        <v>1370</v>
      </c>
      <c r="S132">
        <v>71.7</v>
      </c>
      <c r="U132">
        <v>1882</v>
      </c>
      <c r="V132">
        <v>52.2</v>
      </c>
      <c r="W132">
        <v>1370</v>
      </c>
      <c r="X132">
        <v>71.7</v>
      </c>
      <c r="AC132"/>
    </row>
    <row r="133" spans="1:29" ht="12.75">
      <c r="A133">
        <v>2009</v>
      </c>
      <c r="B133">
        <v>8131</v>
      </c>
      <c r="C133"/>
      <c r="D133">
        <v>1744</v>
      </c>
      <c r="E133">
        <v>53.2</v>
      </c>
      <c r="F133">
        <v>1314</v>
      </c>
      <c r="G133">
        <v>70.6</v>
      </c>
      <c r="H133"/>
      <c r="I133">
        <v>1744</v>
      </c>
      <c r="J133">
        <v>53.2</v>
      </c>
      <c r="K133">
        <v>1328</v>
      </c>
      <c r="L133">
        <v>69.9</v>
      </c>
      <c r="M133">
        <v>2009</v>
      </c>
      <c r="O133" s="17">
        <v>8336.088584214838</v>
      </c>
      <c r="P133">
        <v>1788</v>
      </c>
      <c r="Q133">
        <v>53.2</v>
      </c>
      <c r="R133">
        <v>1358</v>
      </c>
      <c r="S133">
        <v>70.1</v>
      </c>
      <c r="U133">
        <v>1788</v>
      </c>
      <c r="V133">
        <v>53.2</v>
      </c>
      <c r="W133">
        <v>1371</v>
      </c>
      <c r="X133">
        <v>69.4</v>
      </c>
      <c r="AC133"/>
    </row>
    <row r="134" spans="1:29" ht="12.75">
      <c r="A134" t="s">
        <v>2</v>
      </c>
      <c r="B134"/>
      <c r="C134"/>
      <c r="D134"/>
      <c r="E134"/>
      <c r="F134"/>
      <c r="G134"/>
      <c r="H134"/>
      <c r="I134"/>
      <c r="J134"/>
      <c r="K134"/>
      <c r="L134"/>
      <c r="M134" t="s">
        <v>2</v>
      </c>
      <c r="O134" s="17"/>
      <c r="Q134"/>
      <c r="AC134"/>
    </row>
    <row r="135" spans="1:29" ht="12.75">
      <c r="A135">
        <v>1991</v>
      </c>
      <c r="B135">
        <v>5672</v>
      </c>
      <c r="C135"/>
      <c r="D135">
        <v>838</v>
      </c>
      <c r="E135">
        <v>77.3</v>
      </c>
      <c r="F135">
        <v>960</v>
      </c>
      <c r="G135">
        <v>67.5</v>
      </c>
      <c r="H135"/>
      <c r="I135">
        <v>840</v>
      </c>
      <c r="J135">
        <v>77.1</v>
      </c>
      <c r="K135">
        <v>999</v>
      </c>
      <c r="L135">
        <v>64.8</v>
      </c>
      <c r="M135">
        <v>1991</v>
      </c>
      <c r="O135" s="17">
        <v>5672</v>
      </c>
      <c r="P135">
        <v>838</v>
      </c>
      <c r="Q135">
        <v>77.3</v>
      </c>
      <c r="R135">
        <v>966</v>
      </c>
      <c r="S135">
        <v>67</v>
      </c>
      <c r="U135">
        <v>840</v>
      </c>
      <c r="V135">
        <v>77.1</v>
      </c>
      <c r="W135">
        <v>999</v>
      </c>
      <c r="X135">
        <v>64.8</v>
      </c>
      <c r="AC135"/>
    </row>
    <row r="136" spans="1:29" ht="12.75">
      <c r="A136">
        <v>1992</v>
      </c>
      <c r="B136">
        <v>5849</v>
      </c>
      <c r="C136"/>
      <c r="D136">
        <v>840</v>
      </c>
      <c r="E136">
        <v>79.5</v>
      </c>
      <c r="F136">
        <v>965</v>
      </c>
      <c r="G136">
        <v>69.2</v>
      </c>
      <c r="H136"/>
      <c r="I136">
        <v>848</v>
      </c>
      <c r="J136">
        <v>78.7</v>
      </c>
      <c r="K136">
        <v>977</v>
      </c>
      <c r="L136">
        <v>68.3</v>
      </c>
      <c r="M136">
        <v>1992</v>
      </c>
      <c r="O136" s="17">
        <v>5849</v>
      </c>
      <c r="P136">
        <v>840</v>
      </c>
      <c r="Q136">
        <v>79.5</v>
      </c>
      <c r="R136">
        <v>965</v>
      </c>
      <c r="S136">
        <v>69.2</v>
      </c>
      <c r="U136">
        <v>848</v>
      </c>
      <c r="V136">
        <v>78.7</v>
      </c>
      <c r="W136">
        <v>977</v>
      </c>
      <c r="X136">
        <v>68.3</v>
      </c>
      <c r="AC136"/>
    </row>
    <row r="137" spans="1:29" ht="12.75">
      <c r="A137">
        <v>1993</v>
      </c>
      <c r="B137">
        <v>5841</v>
      </c>
      <c r="C137"/>
      <c r="D137">
        <v>825</v>
      </c>
      <c r="E137">
        <v>80.9</v>
      </c>
      <c r="F137">
        <v>965</v>
      </c>
      <c r="G137">
        <v>69.1</v>
      </c>
      <c r="H137"/>
      <c r="I137">
        <v>838</v>
      </c>
      <c r="J137">
        <v>79.6</v>
      </c>
      <c r="K137">
        <v>1050</v>
      </c>
      <c r="L137">
        <v>63.5</v>
      </c>
      <c r="M137">
        <v>1993</v>
      </c>
      <c r="O137" s="17">
        <v>5841</v>
      </c>
      <c r="P137">
        <v>826</v>
      </c>
      <c r="Q137">
        <v>80.7</v>
      </c>
      <c r="R137">
        <v>965</v>
      </c>
      <c r="S137">
        <v>69.1</v>
      </c>
      <c r="U137">
        <v>838</v>
      </c>
      <c r="V137">
        <v>79.6</v>
      </c>
      <c r="W137">
        <v>1050</v>
      </c>
      <c r="X137">
        <v>63.5</v>
      </c>
      <c r="AC137"/>
    </row>
    <row r="138" spans="1:29" ht="12.75">
      <c r="A138">
        <v>1994</v>
      </c>
      <c r="B138">
        <v>5867</v>
      </c>
      <c r="C138"/>
      <c r="D138">
        <v>869</v>
      </c>
      <c r="E138">
        <v>77.1</v>
      </c>
      <c r="F138">
        <v>941</v>
      </c>
      <c r="G138">
        <v>71.2</v>
      </c>
      <c r="H138"/>
      <c r="I138">
        <v>886</v>
      </c>
      <c r="J138">
        <v>75.6</v>
      </c>
      <c r="K138">
        <v>979</v>
      </c>
      <c r="L138">
        <v>68.4</v>
      </c>
      <c r="M138">
        <v>1994</v>
      </c>
      <c r="O138" s="17">
        <v>5867</v>
      </c>
      <c r="P138">
        <v>879</v>
      </c>
      <c r="Q138">
        <v>76.2</v>
      </c>
      <c r="R138">
        <v>941</v>
      </c>
      <c r="S138">
        <v>71.2</v>
      </c>
      <c r="U138">
        <v>895</v>
      </c>
      <c r="V138">
        <v>74.8</v>
      </c>
      <c r="W138">
        <v>979</v>
      </c>
      <c r="X138">
        <v>68.4</v>
      </c>
      <c r="AC138"/>
    </row>
    <row r="139" spans="1:29" ht="12.75">
      <c r="A139">
        <v>1995</v>
      </c>
      <c r="B139">
        <v>5903</v>
      </c>
      <c r="C139"/>
      <c r="D139">
        <v>851</v>
      </c>
      <c r="E139">
        <v>79.2</v>
      </c>
      <c r="F139">
        <v>962</v>
      </c>
      <c r="G139">
        <v>70.1</v>
      </c>
      <c r="H139"/>
      <c r="I139">
        <v>888</v>
      </c>
      <c r="J139">
        <v>75.9</v>
      </c>
      <c r="K139">
        <v>973</v>
      </c>
      <c r="L139">
        <v>69.2</v>
      </c>
      <c r="M139">
        <v>1995</v>
      </c>
      <c r="O139" s="17">
        <v>5903</v>
      </c>
      <c r="P139">
        <v>861</v>
      </c>
      <c r="Q139">
        <v>78.3</v>
      </c>
      <c r="R139">
        <v>962</v>
      </c>
      <c r="S139">
        <v>70.1</v>
      </c>
      <c r="U139">
        <v>890</v>
      </c>
      <c r="V139">
        <v>75.7</v>
      </c>
      <c r="W139">
        <v>973</v>
      </c>
      <c r="X139">
        <v>69.2</v>
      </c>
      <c r="AC139"/>
    </row>
    <row r="140" spans="1:29" ht="12.75">
      <c r="A140">
        <v>1996</v>
      </c>
      <c r="B140">
        <v>6025</v>
      </c>
      <c r="C140"/>
      <c r="D140">
        <v>869</v>
      </c>
      <c r="E140">
        <v>79.2</v>
      </c>
      <c r="F140">
        <v>958</v>
      </c>
      <c r="G140">
        <v>71.8</v>
      </c>
      <c r="H140"/>
      <c r="I140">
        <v>898</v>
      </c>
      <c r="J140">
        <v>76.6</v>
      </c>
      <c r="K140">
        <v>999</v>
      </c>
      <c r="L140">
        <v>68.8</v>
      </c>
      <c r="M140">
        <v>1996</v>
      </c>
      <c r="O140" s="17">
        <v>6025</v>
      </c>
      <c r="P140">
        <v>869</v>
      </c>
      <c r="Q140">
        <v>79.2</v>
      </c>
      <c r="R140">
        <v>958</v>
      </c>
      <c r="S140">
        <v>71.8</v>
      </c>
      <c r="U140">
        <v>898</v>
      </c>
      <c r="V140">
        <v>76.6</v>
      </c>
      <c r="W140">
        <v>999</v>
      </c>
      <c r="X140">
        <v>68.8</v>
      </c>
      <c r="AC140"/>
    </row>
    <row r="141" spans="1:29" ht="12.75">
      <c r="A141">
        <v>1997</v>
      </c>
      <c r="B141">
        <v>6076</v>
      </c>
      <c r="C141"/>
      <c r="D141">
        <v>867</v>
      </c>
      <c r="E141">
        <v>80</v>
      </c>
      <c r="F141">
        <v>969</v>
      </c>
      <c r="G141">
        <v>71.6</v>
      </c>
      <c r="H141"/>
      <c r="I141">
        <v>886</v>
      </c>
      <c r="J141">
        <v>78.3</v>
      </c>
      <c r="K141">
        <v>974</v>
      </c>
      <c r="L141">
        <v>71.2</v>
      </c>
      <c r="M141">
        <v>1997</v>
      </c>
      <c r="O141" s="17">
        <v>6076</v>
      </c>
      <c r="P141">
        <v>899</v>
      </c>
      <c r="Q141">
        <v>77.1</v>
      </c>
      <c r="R141">
        <v>969</v>
      </c>
      <c r="S141">
        <v>71.6</v>
      </c>
      <c r="U141">
        <v>903</v>
      </c>
      <c r="V141">
        <v>76.8</v>
      </c>
      <c r="W141">
        <v>974</v>
      </c>
      <c r="X141">
        <v>71.2</v>
      </c>
      <c r="AC141"/>
    </row>
    <row r="142" spans="1:29" ht="12.75">
      <c r="A142">
        <v>1998</v>
      </c>
      <c r="B142">
        <v>6118</v>
      </c>
      <c r="C142"/>
      <c r="D142">
        <v>902</v>
      </c>
      <c r="E142">
        <v>77.4</v>
      </c>
      <c r="F142">
        <v>988</v>
      </c>
      <c r="G142">
        <v>70.7</v>
      </c>
      <c r="H142"/>
      <c r="I142">
        <v>939</v>
      </c>
      <c r="J142">
        <v>74.4</v>
      </c>
      <c r="K142">
        <v>999</v>
      </c>
      <c r="L142">
        <v>69.9</v>
      </c>
      <c r="M142">
        <v>1998</v>
      </c>
      <c r="O142" s="17">
        <v>6118</v>
      </c>
      <c r="P142">
        <v>911</v>
      </c>
      <c r="Q142">
        <v>76.7</v>
      </c>
      <c r="R142">
        <v>988</v>
      </c>
      <c r="S142">
        <v>70.7</v>
      </c>
      <c r="U142">
        <v>948</v>
      </c>
      <c r="V142">
        <v>73.7</v>
      </c>
      <c r="W142">
        <v>999</v>
      </c>
      <c r="X142">
        <v>69.9</v>
      </c>
      <c r="AC142"/>
    </row>
    <row r="143" spans="1:29" ht="12.75">
      <c r="A143">
        <v>1999</v>
      </c>
      <c r="B143">
        <v>6182</v>
      </c>
      <c r="C143"/>
      <c r="D143">
        <v>933</v>
      </c>
      <c r="E143">
        <v>75.6</v>
      </c>
      <c r="F143">
        <v>1007</v>
      </c>
      <c r="G143">
        <v>70.1</v>
      </c>
      <c r="H143"/>
      <c r="I143">
        <v>939</v>
      </c>
      <c r="J143">
        <v>75.2</v>
      </c>
      <c r="K143">
        <v>1007</v>
      </c>
      <c r="L143">
        <v>70.1</v>
      </c>
      <c r="M143">
        <v>1999</v>
      </c>
      <c r="O143" s="17">
        <v>6182</v>
      </c>
      <c r="P143">
        <v>959</v>
      </c>
      <c r="Q143">
        <v>73.6</v>
      </c>
      <c r="R143">
        <v>1013</v>
      </c>
      <c r="S143">
        <v>69.7</v>
      </c>
      <c r="U143">
        <v>965</v>
      </c>
      <c r="V143">
        <v>73.1</v>
      </c>
      <c r="W143">
        <v>1013</v>
      </c>
      <c r="X143">
        <v>69.7</v>
      </c>
      <c r="AC143"/>
    </row>
    <row r="144" spans="1:29" ht="12.75">
      <c r="A144">
        <v>2000</v>
      </c>
      <c r="B144">
        <v>6186</v>
      </c>
      <c r="C144"/>
      <c r="D144">
        <v>882</v>
      </c>
      <c r="E144">
        <v>80.1</v>
      </c>
      <c r="F144">
        <v>955</v>
      </c>
      <c r="G144">
        <v>74</v>
      </c>
      <c r="H144"/>
      <c r="I144">
        <v>914</v>
      </c>
      <c r="J144">
        <v>77.3</v>
      </c>
      <c r="K144">
        <v>990</v>
      </c>
      <c r="L144">
        <v>71.4</v>
      </c>
      <c r="M144">
        <v>2000</v>
      </c>
      <c r="O144" s="17">
        <v>6186</v>
      </c>
      <c r="P144">
        <v>886</v>
      </c>
      <c r="Q144">
        <v>79.7</v>
      </c>
      <c r="R144">
        <v>955</v>
      </c>
      <c r="S144">
        <v>74</v>
      </c>
      <c r="U144">
        <v>914</v>
      </c>
      <c r="V144">
        <v>77.3</v>
      </c>
      <c r="W144">
        <v>990</v>
      </c>
      <c r="X144">
        <v>71.4</v>
      </c>
      <c r="AC144"/>
    </row>
    <row r="145" spans="1:29" ht="12.75">
      <c r="A145">
        <v>2001</v>
      </c>
      <c r="B145">
        <v>6094</v>
      </c>
      <c r="C145"/>
      <c r="D145">
        <v>977</v>
      </c>
      <c r="E145">
        <v>71.2</v>
      </c>
      <c r="F145">
        <v>976</v>
      </c>
      <c r="G145">
        <v>71.3</v>
      </c>
      <c r="H145"/>
      <c r="I145">
        <v>999</v>
      </c>
      <c r="J145">
        <v>69.7</v>
      </c>
      <c r="K145">
        <v>976</v>
      </c>
      <c r="L145">
        <v>71.3</v>
      </c>
      <c r="M145">
        <v>2001</v>
      </c>
      <c r="O145" s="17">
        <v>6094</v>
      </c>
      <c r="P145">
        <v>994</v>
      </c>
      <c r="Q145">
        <v>70</v>
      </c>
      <c r="R145">
        <v>976</v>
      </c>
      <c r="S145">
        <v>71.3</v>
      </c>
      <c r="U145">
        <v>1021</v>
      </c>
      <c r="V145">
        <v>68.1</v>
      </c>
      <c r="W145">
        <v>976</v>
      </c>
      <c r="X145">
        <v>71.3</v>
      </c>
      <c r="AC145"/>
    </row>
    <row r="146" spans="1:29" ht="12.75">
      <c r="A146">
        <v>2002</v>
      </c>
      <c r="B146">
        <v>6181</v>
      </c>
      <c r="C146"/>
      <c r="D146">
        <v>993</v>
      </c>
      <c r="E146">
        <v>71</v>
      </c>
      <c r="F146">
        <v>983</v>
      </c>
      <c r="G146">
        <v>71.8</v>
      </c>
      <c r="H146"/>
      <c r="I146">
        <v>1007</v>
      </c>
      <c r="J146">
        <v>70.1</v>
      </c>
      <c r="K146">
        <v>984</v>
      </c>
      <c r="L146">
        <v>71.7</v>
      </c>
      <c r="M146">
        <v>2002</v>
      </c>
      <c r="O146" s="17">
        <v>6181</v>
      </c>
      <c r="P146">
        <v>1000</v>
      </c>
      <c r="Q146">
        <v>70.6</v>
      </c>
      <c r="R146">
        <v>983</v>
      </c>
      <c r="S146">
        <v>71.8</v>
      </c>
      <c r="U146">
        <v>1007</v>
      </c>
      <c r="V146">
        <v>70.1</v>
      </c>
      <c r="W146">
        <v>984</v>
      </c>
      <c r="X146">
        <v>71.7</v>
      </c>
      <c r="AC146"/>
    </row>
    <row r="147" spans="1:29" ht="12.75">
      <c r="A147">
        <v>2003</v>
      </c>
      <c r="B147">
        <v>6178</v>
      </c>
      <c r="C147"/>
      <c r="D147">
        <v>941</v>
      </c>
      <c r="E147">
        <v>75</v>
      </c>
      <c r="F147">
        <v>1048</v>
      </c>
      <c r="G147">
        <v>67.3</v>
      </c>
      <c r="H147"/>
      <c r="I147">
        <v>985</v>
      </c>
      <c r="J147">
        <v>71.6</v>
      </c>
      <c r="K147">
        <v>1052</v>
      </c>
      <c r="L147">
        <v>67</v>
      </c>
      <c r="M147">
        <v>2003</v>
      </c>
      <c r="O147" s="17">
        <v>6178</v>
      </c>
      <c r="P147">
        <v>941</v>
      </c>
      <c r="Q147">
        <v>75</v>
      </c>
      <c r="R147">
        <v>1048</v>
      </c>
      <c r="S147">
        <v>67.3</v>
      </c>
      <c r="U147">
        <v>985</v>
      </c>
      <c r="V147">
        <v>71.6</v>
      </c>
      <c r="W147">
        <v>1052</v>
      </c>
      <c r="X147">
        <v>67</v>
      </c>
      <c r="AC147"/>
    </row>
    <row r="148" spans="1:29" ht="12.75">
      <c r="A148">
        <v>2004</v>
      </c>
      <c r="B148">
        <v>6431</v>
      </c>
      <c r="C148"/>
      <c r="D148">
        <v>938</v>
      </c>
      <c r="E148">
        <v>78.2</v>
      </c>
      <c r="F148">
        <v>1090</v>
      </c>
      <c r="G148">
        <v>67.3</v>
      </c>
      <c r="H148"/>
      <c r="I148">
        <v>971</v>
      </c>
      <c r="J148">
        <v>75.6</v>
      </c>
      <c r="K148">
        <v>1090</v>
      </c>
      <c r="L148">
        <v>67.3</v>
      </c>
      <c r="M148">
        <v>2004</v>
      </c>
      <c r="O148" s="17">
        <v>6431</v>
      </c>
      <c r="P148">
        <v>938</v>
      </c>
      <c r="Q148">
        <v>78.2</v>
      </c>
      <c r="R148">
        <v>1090</v>
      </c>
      <c r="S148">
        <v>67.4</v>
      </c>
      <c r="U148">
        <v>971</v>
      </c>
      <c r="V148">
        <v>75.6</v>
      </c>
      <c r="W148">
        <v>1090</v>
      </c>
      <c r="X148">
        <v>67.4</v>
      </c>
      <c r="Z148" s="3"/>
      <c r="AC148"/>
    </row>
    <row r="149" spans="1:29" ht="12.75">
      <c r="A149">
        <v>2005</v>
      </c>
      <c r="B149">
        <v>6461</v>
      </c>
      <c r="C149"/>
      <c r="D149">
        <v>950</v>
      </c>
      <c r="E149">
        <v>77.6</v>
      </c>
      <c r="F149">
        <v>1018</v>
      </c>
      <c r="G149">
        <v>72.5</v>
      </c>
      <c r="H149"/>
      <c r="I149">
        <v>1055</v>
      </c>
      <c r="J149">
        <v>69.9</v>
      </c>
      <c r="K149">
        <v>1026</v>
      </c>
      <c r="L149">
        <v>71.9</v>
      </c>
      <c r="M149">
        <v>2005</v>
      </c>
      <c r="O149" s="17">
        <v>6461</v>
      </c>
      <c r="P149">
        <v>954</v>
      </c>
      <c r="Q149">
        <v>77.4</v>
      </c>
      <c r="R149">
        <v>1023</v>
      </c>
      <c r="S149">
        <v>72.1</v>
      </c>
      <c r="U149">
        <v>1056</v>
      </c>
      <c r="V149">
        <v>69.9</v>
      </c>
      <c r="W149">
        <v>1044</v>
      </c>
      <c r="X149">
        <v>70.7</v>
      </c>
      <c r="Z149" s="3"/>
      <c r="AC149"/>
    </row>
    <row r="150" spans="1:29" ht="12.75">
      <c r="A150">
        <v>2006</v>
      </c>
      <c r="B150">
        <v>6346</v>
      </c>
      <c r="C150"/>
      <c r="D150">
        <v>1070</v>
      </c>
      <c r="E150">
        <v>67.7</v>
      </c>
      <c r="F150">
        <v>980</v>
      </c>
      <c r="G150">
        <v>73.9</v>
      </c>
      <c r="H150"/>
      <c r="I150">
        <v>1094</v>
      </c>
      <c r="J150">
        <v>66.2</v>
      </c>
      <c r="K150">
        <v>1000</v>
      </c>
      <c r="L150">
        <v>72.4</v>
      </c>
      <c r="M150">
        <v>2006</v>
      </c>
      <c r="O150" s="17">
        <v>6346</v>
      </c>
      <c r="P150">
        <v>1088</v>
      </c>
      <c r="Q150">
        <v>66.6</v>
      </c>
      <c r="R150">
        <v>984</v>
      </c>
      <c r="S150">
        <v>73.6</v>
      </c>
      <c r="U150">
        <v>1102</v>
      </c>
      <c r="V150">
        <v>65.7</v>
      </c>
      <c r="W150">
        <v>1003</v>
      </c>
      <c r="X150">
        <v>72.2</v>
      </c>
      <c r="Z150" s="3"/>
      <c r="AC150"/>
    </row>
    <row r="151" spans="1:29" s="3" customFormat="1" ht="12.75">
      <c r="A151">
        <v>2007</v>
      </c>
      <c r="B151">
        <v>6416</v>
      </c>
      <c r="C151"/>
      <c r="D151">
        <v>1038</v>
      </c>
      <c r="E151">
        <v>70.5</v>
      </c>
      <c r="F151">
        <v>1027</v>
      </c>
      <c r="G151">
        <v>71.3</v>
      </c>
      <c r="H151"/>
      <c r="I151">
        <v>1049</v>
      </c>
      <c r="J151">
        <v>69.9</v>
      </c>
      <c r="K151">
        <v>1027</v>
      </c>
      <c r="L151">
        <v>71.3</v>
      </c>
      <c r="M151">
        <v>2007</v>
      </c>
      <c r="N151"/>
      <c r="O151" s="17">
        <v>6468.082232658368</v>
      </c>
      <c r="P151">
        <v>1048</v>
      </c>
      <c r="Q151">
        <v>70.5</v>
      </c>
      <c r="R151">
        <v>1042</v>
      </c>
      <c r="S151">
        <v>70.9</v>
      </c>
      <c r="T151"/>
      <c r="U151">
        <v>1057</v>
      </c>
      <c r="V151">
        <v>69.9</v>
      </c>
      <c r="W151">
        <v>1042</v>
      </c>
      <c r="X151">
        <v>70.9</v>
      </c>
      <c r="AB151"/>
      <c r="AC151"/>
    </row>
    <row r="152" spans="1:29" s="3" customFormat="1" ht="12.75">
      <c r="A152">
        <v>2008</v>
      </c>
      <c r="B152">
        <v>6313</v>
      </c>
      <c r="C152"/>
      <c r="D152">
        <v>885</v>
      </c>
      <c r="E152">
        <v>81.4</v>
      </c>
      <c r="F152">
        <v>999</v>
      </c>
      <c r="G152">
        <v>72.2</v>
      </c>
      <c r="H152"/>
      <c r="I152">
        <v>1026</v>
      </c>
      <c r="J152">
        <v>70.3</v>
      </c>
      <c r="K152">
        <v>999</v>
      </c>
      <c r="L152">
        <v>72.2</v>
      </c>
      <c r="M152">
        <v>2008</v>
      </c>
      <c r="N152"/>
      <c r="O152" s="17">
        <v>6475.077991552358</v>
      </c>
      <c r="P152">
        <v>996</v>
      </c>
      <c r="Q152">
        <v>74.3</v>
      </c>
      <c r="R152">
        <v>1037</v>
      </c>
      <c r="S152">
        <v>71.3</v>
      </c>
      <c r="T152"/>
      <c r="U152">
        <v>1048</v>
      </c>
      <c r="V152">
        <v>70.6</v>
      </c>
      <c r="W152">
        <v>1037</v>
      </c>
      <c r="X152">
        <v>71.3</v>
      </c>
      <c r="AB152"/>
      <c r="AC152"/>
    </row>
    <row r="153" spans="1:29" s="3" customFormat="1" ht="12.75">
      <c r="A153">
        <v>2009</v>
      </c>
      <c r="B153">
        <v>6073</v>
      </c>
      <c r="C153"/>
      <c r="D153">
        <v>985</v>
      </c>
      <c r="E153">
        <v>70.4</v>
      </c>
      <c r="F153">
        <v>1008</v>
      </c>
      <c r="G153">
        <v>68.8</v>
      </c>
      <c r="H153"/>
      <c r="I153">
        <v>993</v>
      </c>
      <c r="J153">
        <v>69.8</v>
      </c>
      <c r="K153">
        <v>1008</v>
      </c>
      <c r="L153">
        <v>68.8</v>
      </c>
      <c r="M153">
        <v>2009</v>
      </c>
      <c r="N153"/>
      <c r="O153" s="17">
        <v>6362.010776465612</v>
      </c>
      <c r="P153">
        <v>1010</v>
      </c>
      <c r="Q153">
        <v>71.9</v>
      </c>
      <c r="R153">
        <v>1061</v>
      </c>
      <c r="S153">
        <v>68.5</v>
      </c>
      <c r="T153"/>
      <c r="U153">
        <v>1036</v>
      </c>
      <c r="V153">
        <v>70.1</v>
      </c>
      <c r="W153">
        <v>1061</v>
      </c>
      <c r="X153">
        <v>68.5</v>
      </c>
      <c r="AB153"/>
      <c r="AC153"/>
    </row>
    <row r="154" spans="2:29" s="3" customFormat="1" ht="12.75">
      <c r="B154" s="4"/>
      <c r="C154" s="4"/>
      <c r="D154" s="4"/>
      <c r="E154" s="27"/>
      <c r="F154" s="4"/>
      <c r="G154" s="27"/>
      <c r="H154" s="27"/>
      <c r="I154" s="44"/>
      <c r="J154" s="27"/>
      <c r="K154" s="44"/>
      <c r="L154" s="27"/>
      <c r="O154" s="44"/>
      <c r="P154"/>
      <c r="Q154" s="5"/>
      <c r="R154"/>
      <c r="S154"/>
      <c r="U154" s="17"/>
      <c r="V154" s="5"/>
      <c r="W154" s="17"/>
      <c r="X154" s="5"/>
      <c r="AC154" s="4"/>
    </row>
    <row r="155" spans="2:29" s="3" customFormat="1" ht="12.75">
      <c r="B155" s="4"/>
      <c r="C155" s="4"/>
      <c r="D155" s="4"/>
      <c r="E155" s="27"/>
      <c r="F155" s="4"/>
      <c r="G155" s="27"/>
      <c r="H155" s="27"/>
      <c r="I155" s="44"/>
      <c r="J155" s="27"/>
      <c r="K155" s="44"/>
      <c r="L155" s="27"/>
      <c r="O155" s="44"/>
      <c r="P155"/>
      <c r="Q155" s="5"/>
      <c r="R155"/>
      <c r="S155"/>
      <c r="U155" s="17"/>
      <c r="V155" s="5"/>
      <c r="W155" s="17"/>
      <c r="X155" s="5"/>
      <c r="AC155" s="4"/>
    </row>
    <row r="156" spans="2:29" s="3" customFormat="1" ht="12.75">
      <c r="B156" s="4"/>
      <c r="C156" s="4"/>
      <c r="D156" s="4"/>
      <c r="E156" s="27"/>
      <c r="F156" s="4"/>
      <c r="G156" s="27"/>
      <c r="H156" s="27"/>
      <c r="I156" s="44"/>
      <c r="J156" s="27"/>
      <c r="K156" s="44"/>
      <c r="L156" s="27"/>
      <c r="O156" s="44"/>
      <c r="P156"/>
      <c r="Q156" s="5"/>
      <c r="R156"/>
      <c r="S156"/>
      <c r="U156" s="17"/>
      <c r="V156" s="5"/>
      <c r="W156" s="17"/>
      <c r="X156" s="5"/>
      <c r="AC156" s="4"/>
    </row>
    <row r="157" spans="1:29" ht="12.75">
      <c r="A157" s="18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  <c r="O157" s="17"/>
      <c r="U157" s="17"/>
      <c r="V157" s="5"/>
      <c r="W157" s="17"/>
      <c r="X157" s="5"/>
      <c r="Z157" s="18"/>
      <c r="AB157" s="18"/>
      <c r="AC157"/>
    </row>
    <row r="158" spans="2:29" ht="12.75">
      <c r="B158"/>
      <c r="C158"/>
      <c r="D158"/>
      <c r="E158"/>
      <c r="F158"/>
      <c r="G158"/>
      <c r="H158"/>
      <c r="I158"/>
      <c r="J158"/>
      <c r="K158"/>
      <c r="L158"/>
      <c r="O158" s="17"/>
      <c r="U158" s="17"/>
      <c r="V158" s="5"/>
      <c r="W158" s="17"/>
      <c r="X158" s="5"/>
      <c r="AC158"/>
    </row>
    <row r="159" spans="2:29" ht="12.75">
      <c r="B159"/>
      <c r="C159"/>
      <c r="D159"/>
      <c r="E159"/>
      <c r="F159"/>
      <c r="G159"/>
      <c r="H159"/>
      <c r="I159"/>
      <c r="J159"/>
      <c r="K159"/>
      <c r="L159"/>
      <c r="O159" s="17"/>
      <c r="U159" s="17"/>
      <c r="V159" s="5"/>
      <c r="W159" s="17"/>
      <c r="X159" s="5"/>
      <c r="AC159"/>
    </row>
    <row r="160" spans="2:29" ht="12.75">
      <c r="B160"/>
      <c r="C160"/>
      <c r="D160"/>
      <c r="E160"/>
      <c r="F160"/>
      <c r="G160"/>
      <c r="H160"/>
      <c r="I160"/>
      <c r="J160"/>
      <c r="K160"/>
      <c r="L160"/>
      <c r="O160" s="17"/>
      <c r="U160" s="17"/>
      <c r="V160" s="5"/>
      <c r="W160" s="17"/>
      <c r="X160" s="5"/>
      <c r="AC160"/>
    </row>
    <row r="161" spans="2:29" ht="12.75">
      <c r="B161"/>
      <c r="C161"/>
      <c r="D161"/>
      <c r="E161"/>
      <c r="F161"/>
      <c r="G161"/>
      <c r="H161"/>
      <c r="I161"/>
      <c r="J161"/>
      <c r="K161"/>
      <c r="L161"/>
      <c r="O161" s="17"/>
      <c r="U161" s="17"/>
      <c r="V161" s="5"/>
      <c r="W161" s="17"/>
      <c r="X161" s="5"/>
      <c r="AC161"/>
    </row>
    <row r="162" spans="2:29" ht="12.75">
      <c r="B162"/>
      <c r="C162"/>
      <c r="D162"/>
      <c r="E162"/>
      <c r="F162"/>
      <c r="G162"/>
      <c r="H162"/>
      <c r="I162"/>
      <c r="J162"/>
      <c r="K162"/>
      <c r="L162"/>
      <c r="O162" s="17"/>
      <c r="U162" s="17"/>
      <c r="V162" s="5"/>
      <c r="W162" s="17"/>
      <c r="X162" s="5"/>
      <c r="AC162"/>
    </row>
    <row r="163" spans="2:29" ht="12.75">
      <c r="B163"/>
      <c r="C163"/>
      <c r="D163"/>
      <c r="E163"/>
      <c r="F163"/>
      <c r="G163"/>
      <c r="H163"/>
      <c r="I163"/>
      <c r="J163"/>
      <c r="K163"/>
      <c r="L163"/>
      <c r="O163" s="17"/>
      <c r="U163" s="17"/>
      <c r="V163" s="5"/>
      <c r="W163" s="17"/>
      <c r="X163" s="5"/>
      <c r="AC163"/>
    </row>
    <row r="164" spans="2:29" ht="12.75">
      <c r="B164"/>
      <c r="C164"/>
      <c r="D164"/>
      <c r="E164"/>
      <c r="F164"/>
      <c r="G164"/>
      <c r="H164"/>
      <c r="I164"/>
      <c r="J164"/>
      <c r="K164"/>
      <c r="L164"/>
      <c r="O164" s="17"/>
      <c r="U164" s="17"/>
      <c r="V164" s="5"/>
      <c r="W164" s="17"/>
      <c r="X164" s="5"/>
      <c r="AC164"/>
    </row>
    <row r="165" spans="2:29" ht="12.75">
      <c r="B165"/>
      <c r="C165"/>
      <c r="D165"/>
      <c r="E165"/>
      <c r="F165"/>
      <c r="G165"/>
      <c r="H165"/>
      <c r="I165"/>
      <c r="J165"/>
      <c r="K165"/>
      <c r="L165"/>
      <c r="O165" s="17"/>
      <c r="U165" s="17"/>
      <c r="V165" s="5"/>
      <c r="W165" s="17"/>
      <c r="X165" s="5"/>
      <c r="AC165"/>
    </row>
    <row r="166" spans="2:29" ht="12.75">
      <c r="B166"/>
      <c r="C166"/>
      <c r="D166"/>
      <c r="E166"/>
      <c r="F166"/>
      <c r="G166"/>
      <c r="H166"/>
      <c r="I166"/>
      <c r="J166"/>
      <c r="K166"/>
      <c r="L166"/>
      <c r="O166" s="17"/>
      <c r="U166" s="17"/>
      <c r="V166" s="5"/>
      <c r="W166" s="17"/>
      <c r="X166" s="5"/>
      <c r="AC166"/>
    </row>
    <row r="167" spans="2:29" ht="12.75">
      <c r="B167"/>
      <c r="C167"/>
      <c r="D167"/>
      <c r="E167"/>
      <c r="F167"/>
      <c r="G167"/>
      <c r="H167"/>
      <c r="I167"/>
      <c r="J167"/>
      <c r="K167"/>
      <c r="L167"/>
      <c r="O167" s="17"/>
      <c r="U167" s="17"/>
      <c r="V167" s="5"/>
      <c r="W167" s="17"/>
      <c r="X167" s="5"/>
      <c r="AC167"/>
    </row>
    <row r="168" spans="2:29" ht="12.75">
      <c r="B168"/>
      <c r="C168"/>
      <c r="D168"/>
      <c r="E168"/>
      <c r="F168"/>
      <c r="G168"/>
      <c r="H168"/>
      <c r="I168"/>
      <c r="J168"/>
      <c r="K168"/>
      <c r="L168"/>
      <c r="O168" s="17"/>
      <c r="U168" s="17"/>
      <c r="V168" s="5"/>
      <c r="W168" s="17"/>
      <c r="X168" s="5"/>
      <c r="AC168"/>
    </row>
    <row r="169" spans="2:29" ht="12.75">
      <c r="B169"/>
      <c r="C169"/>
      <c r="D169"/>
      <c r="E169"/>
      <c r="F169"/>
      <c r="G169"/>
      <c r="H169"/>
      <c r="I169"/>
      <c r="J169"/>
      <c r="K169"/>
      <c r="L169"/>
      <c r="O169" s="17"/>
      <c r="U169" s="17"/>
      <c r="V169" s="5"/>
      <c r="W169" s="17"/>
      <c r="X169" s="5"/>
      <c r="AC169"/>
    </row>
    <row r="170" spans="2:29" ht="12.75">
      <c r="B170"/>
      <c r="C170"/>
      <c r="D170"/>
      <c r="E170"/>
      <c r="F170"/>
      <c r="G170"/>
      <c r="H170"/>
      <c r="I170"/>
      <c r="J170"/>
      <c r="K170"/>
      <c r="L170"/>
      <c r="O170" s="17"/>
      <c r="U170" s="17"/>
      <c r="V170" s="5"/>
      <c r="W170" s="17"/>
      <c r="X170" s="5"/>
      <c r="AC170"/>
    </row>
    <row r="171" spans="2:29" ht="12.75">
      <c r="B171"/>
      <c r="C171"/>
      <c r="D171"/>
      <c r="E171"/>
      <c r="F171"/>
      <c r="G171"/>
      <c r="H171"/>
      <c r="I171"/>
      <c r="J171"/>
      <c r="K171"/>
      <c r="L171"/>
      <c r="O171" s="17"/>
      <c r="U171" s="17"/>
      <c r="V171" s="5"/>
      <c r="W171" s="17"/>
      <c r="X171" s="5"/>
      <c r="AC171"/>
    </row>
    <row r="172" spans="2:29" ht="12.75">
      <c r="B172"/>
      <c r="C172"/>
      <c r="D172"/>
      <c r="E172"/>
      <c r="F172"/>
      <c r="G172"/>
      <c r="H172"/>
      <c r="I172"/>
      <c r="J172"/>
      <c r="K172"/>
      <c r="L172"/>
      <c r="O172" s="17"/>
      <c r="U172" s="17"/>
      <c r="V172" s="5"/>
      <c r="W172" s="17"/>
      <c r="X172" s="5"/>
      <c r="AC172"/>
    </row>
    <row r="173" spans="2:29" ht="12.75">
      <c r="B173"/>
      <c r="C173"/>
      <c r="D173"/>
      <c r="E173"/>
      <c r="F173"/>
      <c r="G173"/>
      <c r="H173"/>
      <c r="I173"/>
      <c r="J173"/>
      <c r="K173"/>
      <c r="L173"/>
      <c r="O173" s="17"/>
      <c r="U173" s="17"/>
      <c r="V173" s="5"/>
      <c r="W173" s="17"/>
      <c r="X173" s="5"/>
      <c r="AC173"/>
    </row>
    <row r="174" spans="2:29" ht="12.75">
      <c r="B174"/>
      <c r="C174"/>
      <c r="D174"/>
      <c r="E174"/>
      <c r="F174"/>
      <c r="G174"/>
      <c r="H174"/>
      <c r="I174"/>
      <c r="J174"/>
      <c r="K174"/>
      <c r="L174"/>
      <c r="O174" s="17"/>
      <c r="U174" s="17"/>
      <c r="V174" s="5"/>
      <c r="W174" s="17"/>
      <c r="X174" s="5"/>
      <c r="AC174"/>
    </row>
    <row r="175" spans="2:29" ht="12.75">
      <c r="B175"/>
      <c r="C175"/>
      <c r="D175"/>
      <c r="E175"/>
      <c r="F175"/>
      <c r="G175"/>
      <c r="H175"/>
      <c r="I175"/>
      <c r="J175"/>
      <c r="K175"/>
      <c r="L175"/>
      <c r="O175" s="17"/>
      <c r="U175" s="17"/>
      <c r="V175" s="5"/>
      <c r="W175" s="17"/>
      <c r="X175" s="5"/>
      <c r="AC175"/>
    </row>
    <row r="176" spans="2:29" ht="12.75">
      <c r="B176"/>
      <c r="C176"/>
      <c r="D176"/>
      <c r="E176"/>
      <c r="F176"/>
      <c r="G176"/>
      <c r="H176"/>
      <c r="I176"/>
      <c r="J176"/>
      <c r="K176"/>
      <c r="L176"/>
      <c r="O176" s="17"/>
      <c r="U176" s="17"/>
      <c r="V176" s="5"/>
      <c r="W176" s="17"/>
      <c r="X176" s="5"/>
      <c r="AC176"/>
    </row>
    <row r="177" spans="2:29" ht="12.75">
      <c r="B177"/>
      <c r="C177"/>
      <c r="D177"/>
      <c r="E177"/>
      <c r="F177"/>
      <c r="G177"/>
      <c r="H177"/>
      <c r="I177"/>
      <c r="J177"/>
      <c r="K177"/>
      <c r="L177"/>
      <c r="O177" s="17"/>
      <c r="U177" s="17"/>
      <c r="V177" s="5"/>
      <c r="W177" s="17"/>
      <c r="X177" s="5"/>
      <c r="AC177"/>
    </row>
    <row r="178" spans="2:29" ht="12.75">
      <c r="B178"/>
      <c r="C178"/>
      <c r="D178"/>
      <c r="E178"/>
      <c r="F178"/>
      <c r="G178"/>
      <c r="H178"/>
      <c r="I178"/>
      <c r="J178"/>
      <c r="K178"/>
      <c r="L178"/>
      <c r="O178" s="17"/>
      <c r="U178" s="17"/>
      <c r="V178" s="5"/>
      <c r="W178" s="17"/>
      <c r="X178" s="5"/>
      <c r="AC178"/>
    </row>
    <row r="179" spans="2:29" ht="12.75">
      <c r="B179"/>
      <c r="C179"/>
      <c r="D179"/>
      <c r="E179"/>
      <c r="F179"/>
      <c r="G179"/>
      <c r="H179"/>
      <c r="I179"/>
      <c r="J179"/>
      <c r="K179"/>
      <c r="L179"/>
      <c r="O179" s="17"/>
      <c r="U179" s="17"/>
      <c r="V179" s="5"/>
      <c r="W179" s="17"/>
      <c r="X179" s="5"/>
      <c r="AC179"/>
    </row>
    <row r="180" spans="2:29" ht="12.75">
      <c r="B180"/>
      <c r="C180"/>
      <c r="D180"/>
      <c r="E180"/>
      <c r="F180"/>
      <c r="G180"/>
      <c r="H180"/>
      <c r="I180"/>
      <c r="J180"/>
      <c r="K180"/>
      <c r="L180"/>
      <c r="O180" s="17"/>
      <c r="U180" s="17"/>
      <c r="V180" s="5"/>
      <c r="W180" s="17"/>
      <c r="X180" s="5"/>
      <c r="AC180"/>
    </row>
    <row r="181" spans="2:29" ht="12.75">
      <c r="B181"/>
      <c r="C181"/>
      <c r="D181"/>
      <c r="E181"/>
      <c r="F181"/>
      <c r="G181"/>
      <c r="H181"/>
      <c r="I181"/>
      <c r="J181"/>
      <c r="K181"/>
      <c r="L181"/>
      <c r="O181" s="17"/>
      <c r="U181" s="17"/>
      <c r="V181" s="5"/>
      <c r="W181" s="17"/>
      <c r="X181" s="5"/>
      <c r="AC181"/>
    </row>
    <row r="182" spans="2:29" ht="12.75">
      <c r="B182"/>
      <c r="C182"/>
      <c r="D182"/>
      <c r="E182"/>
      <c r="F182"/>
      <c r="G182"/>
      <c r="H182"/>
      <c r="I182"/>
      <c r="J182"/>
      <c r="K182"/>
      <c r="L182"/>
      <c r="O182" s="17"/>
      <c r="U182" s="17"/>
      <c r="V182" s="5"/>
      <c r="W182" s="17"/>
      <c r="X182" s="5"/>
      <c r="AC182"/>
    </row>
    <row r="183" spans="2:29" ht="12.75">
      <c r="B183"/>
      <c r="C183"/>
      <c r="D183"/>
      <c r="E183"/>
      <c r="F183"/>
      <c r="G183"/>
      <c r="H183"/>
      <c r="I183"/>
      <c r="J183"/>
      <c r="K183"/>
      <c r="L183"/>
      <c r="O183" s="17"/>
      <c r="U183" s="17"/>
      <c r="V183" s="5"/>
      <c r="W183" s="17"/>
      <c r="X183" s="5"/>
      <c r="AC183"/>
    </row>
    <row r="184" spans="2:29" ht="12.75">
      <c r="B184"/>
      <c r="C184"/>
      <c r="D184"/>
      <c r="E184"/>
      <c r="F184"/>
      <c r="G184"/>
      <c r="H184"/>
      <c r="I184"/>
      <c r="J184"/>
      <c r="K184"/>
      <c r="L184"/>
      <c r="O184" s="17"/>
      <c r="U184" s="17"/>
      <c r="V184" s="5"/>
      <c r="W184" s="17"/>
      <c r="X184" s="5"/>
      <c r="AC184"/>
    </row>
    <row r="185" spans="2:29" ht="12.75">
      <c r="B185"/>
      <c r="C185"/>
      <c r="D185"/>
      <c r="E185"/>
      <c r="F185"/>
      <c r="G185"/>
      <c r="H185"/>
      <c r="I185"/>
      <c r="J185"/>
      <c r="K185"/>
      <c r="L185"/>
      <c r="O185" s="17"/>
      <c r="U185" s="17"/>
      <c r="V185" s="5"/>
      <c r="W185" s="17"/>
      <c r="X185" s="5"/>
      <c r="AC185"/>
    </row>
    <row r="186" spans="2:29" ht="12.75">
      <c r="B186"/>
      <c r="C186"/>
      <c r="D186"/>
      <c r="E186"/>
      <c r="F186"/>
      <c r="G186"/>
      <c r="H186"/>
      <c r="I186"/>
      <c r="J186"/>
      <c r="K186"/>
      <c r="L186"/>
      <c r="O186" s="17"/>
      <c r="U186" s="17"/>
      <c r="V186" s="5"/>
      <c r="W186" s="17"/>
      <c r="X186" s="5"/>
      <c r="AC186"/>
    </row>
    <row r="187" spans="2:29" ht="12.75">
      <c r="B187"/>
      <c r="C187"/>
      <c r="D187"/>
      <c r="E187"/>
      <c r="F187"/>
      <c r="G187"/>
      <c r="H187"/>
      <c r="I187"/>
      <c r="J187"/>
      <c r="K187"/>
      <c r="L187"/>
      <c r="O187" s="17"/>
      <c r="U187" s="17"/>
      <c r="V187" s="5"/>
      <c r="W187" s="17"/>
      <c r="X187" s="5"/>
      <c r="AC187"/>
    </row>
    <row r="188" spans="2:29" ht="12.75">
      <c r="B188"/>
      <c r="C188"/>
      <c r="D188"/>
      <c r="E188"/>
      <c r="F188"/>
      <c r="G188"/>
      <c r="H188"/>
      <c r="I188"/>
      <c r="J188"/>
      <c r="K188"/>
      <c r="L188"/>
      <c r="O188" s="17"/>
      <c r="U188" s="17"/>
      <c r="V188" s="5"/>
      <c r="W188" s="17"/>
      <c r="X188" s="5"/>
      <c r="AC188"/>
    </row>
    <row r="189" spans="2:29" ht="12.75">
      <c r="B189"/>
      <c r="C189"/>
      <c r="D189"/>
      <c r="E189"/>
      <c r="F189"/>
      <c r="G189"/>
      <c r="H189"/>
      <c r="I189"/>
      <c r="J189"/>
      <c r="K189"/>
      <c r="L189"/>
      <c r="O189" s="17"/>
      <c r="U189" s="17"/>
      <c r="V189" s="5"/>
      <c r="W189" s="17"/>
      <c r="X189" s="5"/>
      <c r="AC189"/>
    </row>
    <row r="190" spans="2:29" ht="12.75">
      <c r="B190"/>
      <c r="C190"/>
      <c r="D190"/>
      <c r="E190"/>
      <c r="F190"/>
      <c r="G190"/>
      <c r="H190"/>
      <c r="I190"/>
      <c r="J190"/>
      <c r="K190"/>
      <c r="L190"/>
      <c r="O190" s="17"/>
      <c r="U190" s="17"/>
      <c r="V190" s="5"/>
      <c r="W190" s="17"/>
      <c r="X190" s="5"/>
      <c r="AC190"/>
    </row>
    <row r="191" spans="2:29" ht="12.75">
      <c r="B191"/>
      <c r="C191"/>
      <c r="D191"/>
      <c r="E191"/>
      <c r="F191"/>
      <c r="G191"/>
      <c r="H191"/>
      <c r="I191"/>
      <c r="J191"/>
      <c r="K191"/>
      <c r="L191"/>
      <c r="O191" s="17"/>
      <c r="U191" s="17"/>
      <c r="V191" s="5"/>
      <c r="W191" s="17"/>
      <c r="X191" s="5"/>
      <c r="AC191"/>
    </row>
    <row r="192" spans="2:29" ht="12.75">
      <c r="B192"/>
      <c r="C192"/>
      <c r="D192"/>
      <c r="E192"/>
      <c r="F192"/>
      <c r="G192"/>
      <c r="H192"/>
      <c r="I192"/>
      <c r="J192"/>
      <c r="K192"/>
      <c r="L192"/>
      <c r="O192" s="17"/>
      <c r="U192" s="17"/>
      <c r="V192" s="5"/>
      <c r="W192" s="17"/>
      <c r="X192" s="5"/>
      <c r="AC192"/>
    </row>
    <row r="193" spans="2:29" ht="12.75">
      <c r="B193"/>
      <c r="C193"/>
      <c r="D193"/>
      <c r="E193"/>
      <c r="F193"/>
      <c r="G193"/>
      <c r="H193"/>
      <c r="I193"/>
      <c r="J193"/>
      <c r="K193"/>
      <c r="L193"/>
      <c r="O193" s="17"/>
      <c r="U193" s="17"/>
      <c r="V193" s="5"/>
      <c r="W193" s="17"/>
      <c r="X193" s="5"/>
      <c r="AC193"/>
    </row>
    <row r="194" spans="2:29" ht="12.75">
      <c r="B194"/>
      <c r="C194"/>
      <c r="D194"/>
      <c r="E194"/>
      <c r="F194"/>
      <c r="G194"/>
      <c r="H194"/>
      <c r="I194"/>
      <c r="J194"/>
      <c r="K194"/>
      <c r="L194"/>
      <c r="O194" s="17"/>
      <c r="U194" s="17"/>
      <c r="V194" s="5"/>
      <c r="W194" s="17"/>
      <c r="X194" s="5"/>
      <c r="AC194"/>
    </row>
    <row r="195" spans="2:29" ht="12.75">
      <c r="B195"/>
      <c r="C195"/>
      <c r="D195"/>
      <c r="E195"/>
      <c r="F195"/>
      <c r="G195"/>
      <c r="H195"/>
      <c r="I195"/>
      <c r="J195"/>
      <c r="K195"/>
      <c r="L195"/>
      <c r="O195" s="17"/>
      <c r="U195" s="17"/>
      <c r="V195" s="5"/>
      <c r="W195" s="17"/>
      <c r="X195" s="5"/>
      <c r="AC195"/>
    </row>
    <row r="196" spans="2:29" ht="12.75">
      <c r="B196"/>
      <c r="C196"/>
      <c r="D196"/>
      <c r="E196"/>
      <c r="F196"/>
      <c r="G196"/>
      <c r="H196"/>
      <c r="I196"/>
      <c r="J196"/>
      <c r="K196"/>
      <c r="L196"/>
      <c r="O196" s="17"/>
      <c r="AC196"/>
    </row>
    <row r="197" spans="2:29" ht="12.75">
      <c r="B197"/>
      <c r="C197"/>
      <c r="D197"/>
      <c r="E197"/>
      <c r="F197"/>
      <c r="G197"/>
      <c r="H197"/>
      <c r="I197"/>
      <c r="J197"/>
      <c r="K197"/>
      <c r="L197"/>
      <c r="O197" s="17"/>
      <c r="AC197"/>
    </row>
    <row r="198" spans="2:29" ht="12.75">
      <c r="B198"/>
      <c r="C198"/>
      <c r="D198"/>
      <c r="E198"/>
      <c r="F198"/>
      <c r="G198"/>
      <c r="H198"/>
      <c r="I198"/>
      <c r="J198"/>
      <c r="K198"/>
      <c r="L198"/>
      <c r="O198" s="17"/>
      <c r="AC198"/>
    </row>
    <row r="199" spans="2:29" ht="12.75">
      <c r="B199"/>
      <c r="C199"/>
      <c r="D199"/>
      <c r="E199"/>
      <c r="F199"/>
      <c r="G199"/>
      <c r="H199"/>
      <c r="I199"/>
      <c r="J199"/>
      <c r="K199"/>
      <c r="L199"/>
      <c r="O199" s="17"/>
      <c r="AC199"/>
    </row>
    <row r="200" spans="2:29" ht="12.75">
      <c r="B200"/>
      <c r="C200"/>
      <c r="D200"/>
      <c r="E200"/>
      <c r="F200"/>
      <c r="G200"/>
      <c r="H200"/>
      <c r="I200"/>
      <c r="J200"/>
      <c r="K200"/>
      <c r="L200"/>
      <c r="O200" s="17"/>
      <c r="AC200"/>
    </row>
    <row r="201" spans="2:29" ht="12.75">
      <c r="B201"/>
      <c r="C201"/>
      <c r="D201"/>
      <c r="E201"/>
      <c r="F201"/>
      <c r="G201"/>
      <c r="H201"/>
      <c r="I201"/>
      <c r="J201"/>
      <c r="K201"/>
      <c r="L201"/>
      <c r="O201" s="17"/>
      <c r="AC201"/>
    </row>
    <row r="202" spans="2:29" ht="12.75">
      <c r="B202"/>
      <c r="C202"/>
      <c r="D202"/>
      <c r="E202"/>
      <c r="F202"/>
      <c r="G202"/>
      <c r="H202"/>
      <c r="I202"/>
      <c r="J202"/>
      <c r="K202"/>
      <c r="L202"/>
      <c r="O202" s="17"/>
      <c r="AC202"/>
    </row>
    <row r="203" spans="2:29" ht="12.75">
      <c r="B203"/>
      <c r="C203"/>
      <c r="D203"/>
      <c r="E203"/>
      <c r="F203"/>
      <c r="G203"/>
      <c r="H203"/>
      <c r="I203"/>
      <c r="J203"/>
      <c r="K203"/>
      <c r="L203"/>
      <c r="O203" s="17"/>
      <c r="AC203"/>
    </row>
    <row r="204" spans="2:29" ht="12.75">
      <c r="B204"/>
      <c r="C204"/>
      <c r="D204"/>
      <c r="E204"/>
      <c r="F204"/>
      <c r="G204"/>
      <c r="H204"/>
      <c r="I204"/>
      <c r="J204"/>
      <c r="K204"/>
      <c r="L204"/>
      <c r="O204" s="17"/>
      <c r="AC204"/>
    </row>
    <row r="205" spans="2:29" ht="12.75">
      <c r="B205"/>
      <c r="C205"/>
      <c r="D205"/>
      <c r="E205"/>
      <c r="F205"/>
      <c r="G205"/>
      <c r="H205"/>
      <c r="I205"/>
      <c r="J205"/>
      <c r="K205"/>
      <c r="L205"/>
      <c r="O205" s="17"/>
      <c r="AC205"/>
    </row>
    <row r="206" spans="2:29" ht="12.75">
      <c r="B206"/>
      <c r="C206"/>
      <c r="D206"/>
      <c r="E206"/>
      <c r="F206"/>
      <c r="G206"/>
      <c r="H206"/>
      <c r="I206"/>
      <c r="J206"/>
      <c r="K206"/>
      <c r="L206"/>
      <c r="O206" s="17"/>
      <c r="AC206"/>
    </row>
    <row r="207" spans="2:29" ht="12.75">
      <c r="B207"/>
      <c r="C207"/>
      <c r="D207"/>
      <c r="E207"/>
      <c r="F207"/>
      <c r="G207"/>
      <c r="H207"/>
      <c r="I207"/>
      <c r="J207"/>
      <c r="K207"/>
      <c r="L207"/>
      <c r="O207" s="17"/>
      <c r="AC207"/>
    </row>
    <row r="208" spans="2:29" ht="12.75">
      <c r="B208"/>
      <c r="C208"/>
      <c r="D208"/>
      <c r="E208"/>
      <c r="F208"/>
      <c r="G208"/>
      <c r="H208"/>
      <c r="I208"/>
      <c r="J208"/>
      <c r="K208"/>
      <c r="L208"/>
      <c r="O208" s="17"/>
      <c r="AC208"/>
    </row>
    <row r="209" spans="2:29" ht="12.75">
      <c r="B209"/>
      <c r="C209"/>
      <c r="D209"/>
      <c r="E209"/>
      <c r="F209"/>
      <c r="G209"/>
      <c r="H209"/>
      <c r="I209"/>
      <c r="J209"/>
      <c r="K209"/>
      <c r="L209"/>
      <c r="O209" s="17"/>
      <c r="AC209"/>
    </row>
    <row r="210" spans="2:29" ht="12.75">
      <c r="B210"/>
      <c r="C210"/>
      <c r="D210"/>
      <c r="E210"/>
      <c r="F210"/>
      <c r="G210"/>
      <c r="H210"/>
      <c r="I210"/>
      <c r="J210"/>
      <c r="K210"/>
      <c r="L210"/>
      <c r="O210" s="17"/>
      <c r="AC210"/>
    </row>
    <row r="211" spans="2:29" ht="12.75">
      <c r="B211"/>
      <c r="C211"/>
      <c r="D211"/>
      <c r="E211"/>
      <c r="F211"/>
      <c r="G211"/>
      <c r="H211"/>
      <c r="I211"/>
      <c r="J211"/>
      <c r="K211"/>
      <c r="L211"/>
      <c r="O211" s="17"/>
      <c r="AC211"/>
    </row>
    <row r="212" spans="2:29" ht="12.75">
      <c r="B212"/>
      <c r="C212"/>
      <c r="D212"/>
      <c r="E212"/>
      <c r="F212"/>
      <c r="G212"/>
      <c r="H212"/>
      <c r="I212"/>
      <c r="J212"/>
      <c r="K212"/>
      <c r="L212"/>
      <c r="O212" s="17"/>
      <c r="AC212"/>
    </row>
    <row r="213" spans="2:29" ht="12.75">
      <c r="B213"/>
      <c r="C213"/>
      <c r="D213"/>
      <c r="E213"/>
      <c r="F213"/>
      <c r="G213"/>
      <c r="H213"/>
      <c r="I213"/>
      <c r="J213"/>
      <c r="K213"/>
      <c r="L213"/>
      <c r="O213" s="17"/>
      <c r="AC213"/>
    </row>
    <row r="214" spans="2:29" ht="12.75">
      <c r="B214"/>
      <c r="C214"/>
      <c r="D214"/>
      <c r="E214"/>
      <c r="F214"/>
      <c r="G214"/>
      <c r="H214"/>
      <c r="I214"/>
      <c r="J214"/>
      <c r="K214"/>
      <c r="L214"/>
      <c r="O214" s="17"/>
      <c r="AC214"/>
    </row>
    <row r="215" spans="2:29" ht="12.75">
      <c r="B215"/>
      <c r="C215"/>
      <c r="D215"/>
      <c r="E215"/>
      <c r="F215"/>
      <c r="G215"/>
      <c r="H215"/>
      <c r="I215"/>
      <c r="J215"/>
      <c r="K215"/>
      <c r="L215"/>
      <c r="O215" s="17"/>
      <c r="AC215"/>
    </row>
    <row r="216" spans="2:29" ht="12.75">
      <c r="B216"/>
      <c r="C216"/>
      <c r="D216"/>
      <c r="E216"/>
      <c r="F216"/>
      <c r="G216"/>
      <c r="H216"/>
      <c r="I216"/>
      <c r="J216"/>
      <c r="K216"/>
      <c r="L216"/>
      <c r="O216" s="17"/>
      <c r="AC216"/>
    </row>
    <row r="217" spans="2:29" ht="12.75">
      <c r="B217"/>
      <c r="C217"/>
      <c r="D217"/>
      <c r="E217"/>
      <c r="F217"/>
      <c r="G217"/>
      <c r="H217"/>
      <c r="I217"/>
      <c r="J217"/>
      <c r="K217"/>
      <c r="L217"/>
      <c r="O217" s="17"/>
      <c r="AC217"/>
    </row>
    <row r="218" spans="2:29" ht="12.75">
      <c r="B218"/>
      <c r="C218"/>
      <c r="D218"/>
      <c r="E218"/>
      <c r="F218"/>
      <c r="G218"/>
      <c r="H218"/>
      <c r="I218"/>
      <c r="J218"/>
      <c r="K218"/>
      <c r="L218"/>
      <c r="O218" s="17"/>
      <c r="AC218"/>
    </row>
    <row r="219" spans="2:29" ht="12.75">
      <c r="B219"/>
      <c r="C219"/>
      <c r="D219"/>
      <c r="E219"/>
      <c r="F219"/>
      <c r="G219"/>
      <c r="H219"/>
      <c r="I219"/>
      <c r="J219"/>
      <c r="K219"/>
      <c r="L219"/>
      <c r="O219" s="17"/>
      <c r="AC219"/>
    </row>
    <row r="220" spans="2:29" ht="12.75">
      <c r="B220"/>
      <c r="C220"/>
      <c r="D220"/>
      <c r="E220"/>
      <c r="F220"/>
      <c r="G220"/>
      <c r="H220"/>
      <c r="I220"/>
      <c r="J220"/>
      <c r="K220"/>
      <c r="L220"/>
      <c r="O220" s="17"/>
      <c r="AC220"/>
    </row>
    <row r="221" spans="2:29" ht="12.75">
      <c r="B221"/>
      <c r="C221"/>
      <c r="D221"/>
      <c r="E221"/>
      <c r="F221"/>
      <c r="G221"/>
      <c r="H221"/>
      <c r="I221"/>
      <c r="J221"/>
      <c r="K221"/>
      <c r="L221"/>
      <c r="O221" s="17"/>
      <c r="AC221"/>
    </row>
    <row r="222" spans="2:29" ht="12.75">
      <c r="B222"/>
      <c r="C222"/>
      <c r="D222"/>
      <c r="E222"/>
      <c r="F222"/>
      <c r="G222"/>
      <c r="H222"/>
      <c r="I222"/>
      <c r="J222"/>
      <c r="K222"/>
      <c r="L222"/>
      <c r="O222" s="17"/>
      <c r="AC222"/>
    </row>
    <row r="223" spans="2:29" ht="12.75">
      <c r="B223"/>
      <c r="C223"/>
      <c r="D223"/>
      <c r="E223"/>
      <c r="F223"/>
      <c r="G223"/>
      <c r="H223"/>
      <c r="I223"/>
      <c r="J223"/>
      <c r="K223"/>
      <c r="L223"/>
      <c r="O223" s="17"/>
      <c r="AC223"/>
    </row>
    <row r="224" spans="2:29" ht="12.75">
      <c r="B224"/>
      <c r="C224"/>
      <c r="D224"/>
      <c r="E224"/>
      <c r="F224"/>
      <c r="G224"/>
      <c r="H224"/>
      <c r="I224"/>
      <c r="J224"/>
      <c r="K224"/>
      <c r="L224"/>
      <c r="O224" s="17"/>
      <c r="AC224"/>
    </row>
    <row r="225" spans="2:29" ht="12.75">
      <c r="B225"/>
      <c r="C225"/>
      <c r="D225"/>
      <c r="E225"/>
      <c r="F225"/>
      <c r="G225"/>
      <c r="H225"/>
      <c r="I225"/>
      <c r="J225"/>
      <c r="K225"/>
      <c r="L225"/>
      <c r="O225" s="17"/>
      <c r="AC225"/>
    </row>
    <row r="226" spans="2:29" ht="12.75">
      <c r="B226"/>
      <c r="C226"/>
      <c r="D226"/>
      <c r="E226"/>
      <c r="F226"/>
      <c r="G226"/>
      <c r="H226"/>
      <c r="I226"/>
      <c r="J226"/>
      <c r="K226"/>
      <c r="L226"/>
      <c r="O226" s="17"/>
      <c r="AC226"/>
    </row>
    <row r="227" spans="2:29" ht="12.75">
      <c r="B227"/>
      <c r="C227"/>
      <c r="D227"/>
      <c r="E227"/>
      <c r="F227"/>
      <c r="G227"/>
      <c r="H227"/>
      <c r="I227"/>
      <c r="J227"/>
      <c r="K227"/>
      <c r="L227"/>
      <c r="O227" s="17"/>
      <c r="AC227"/>
    </row>
    <row r="228" spans="2:29" ht="12.75">
      <c r="B228"/>
      <c r="C228"/>
      <c r="D228"/>
      <c r="E228"/>
      <c r="F228"/>
      <c r="G228"/>
      <c r="H228"/>
      <c r="I228"/>
      <c r="J228"/>
      <c r="K228"/>
      <c r="L228"/>
      <c r="O228" s="17"/>
      <c r="AC228"/>
    </row>
    <row r="229" spans="2:29" ht="12.75">
      <c r="B229"/>
      <c r="C229"/>
      <c r="D229"/>
      <c r="E229"/>
      <c r="F229"/>
      <c r="G229"/>
      <c r="H229"/>
      <c r="I229"/>
      <c r="J229"/>
      <c r="K229"/>
      <c r="L229"/>
      <c r="O229" s="17"/>
      <c r="AC229"/>
    </row>
    <row r="230" spans="2:29" ht="12.75">
      <c r="B230"/>
      <c r="C230"/>
      <c r="D230"/>
      <c r="E230"/>
      <c r="F230"/>
      <c r="G230"/>
      <c r="H230"/>
      <c r="I230"/>
      <c r="J230"/>
      <c r="K230"/>
      <c r="L230"/>
      <c r="O230" s="17"/>
      <c r="AC230"/>
    </row>
    <row r="231" spans="2:29" ht="12.75">
      <c r="B231"/>
      <c r="C231"/>
      <c r="D231"/>
      <c r="E231"/>
      <c r="F231"/>
      <c r="G231"/>
      <c r="H231"/>
      <c r="I231"/>
      <c r="J231"/>
      <c r="K231"/>
      <c r="L231"/>
      <c r="O231" s="17"/>
      <c r="AC231"/>
    </row>
    <row r="232" spans="2:29" ht="12.75">
      <c r="B232"/>
      <c r="C232"/>
      <c r="D232"/>
      <c r="E232"/>
      <c r="F232"/>
      <c r="G232"/>
      <c r="H232"/>
      <c r="I232"/>
      <c r="J232"/>
      <c r="K232"/>
      <c r="L232"/>
      <c r="O232" s="17"/>
      <c r="AC232"/>
    </row>
    <row r="233" spans="2:29" ht="12.75">
      <c r="B233"/>
      <c r="C233"/>
      <c r="D233"/>
      <c r="E233"/>
      <c r="F233"/>
      <c r="G233"/>
      <c r="H233"/>
      <c r="I233"/>
      <c r="J233"/>
      <c r="K233"/>
      <c r="L233"/>
      <c r="O233" s="17"/>
      <c r="AC233"/>
    </row>
    <row r="234" spans="2:29" ht="12.75">
      <c r="B234"/>
      <c r="C234"/>
      <c r="D234"/>
      <c r="E234"/>
      <c r="F234"/>
      <c r="G234"/>
      <c r="H234"/>
      <c r="I234"/>
      <c r="J234"/>
      <c r="K234"/>
      <c r="L234"/>
      <c r="O234" s="17"/>
      <c r="AC234"/>
    </row>
    <row r="235" spans="2:29" ht="12.75">
      <c r="B235"/>
      <c r="C235"/>
      <c r="D235"/>
      <c r="E235"/>
      <c r="F235"/>
      <c r="G235"/>
      <c r="H235"/>
      <c r="I235"/>
      <c r="J235"/>
      <c r="K235"/>
      <c r="L235"/>
      <c r="O235" s="17"/>
      <c r="AC235"/>
    </row>
    <row r="236" spans="2:29" ht="12.75">
      <c r="B236"/>
      <c r="C236"/>
      <c r="D236"/>
      <c r="E236"/>
      <c r="F236"/>
      <c r="G236"/>
      <c r="H236"/>
      <c r="I236"/>
      <c r="J236"/>
      <c r="K236"/>
      <c r="L236"/>
      <c r="O236" s="17"/>
      <c r="AC236"/>
    </row>
    <row r="237" spans="2:29" ht="12.75">
      <c r="B237"/>
      <c r="C237"/>
      <c r="D237"/>
      <c r="E237"/>
      <c r="F237"/>
      <c r="G237"/>
      <c r="H237"/>
      <c r="I237"/>
      <c r="J237"/>
      <c r="K237"/>
      <c r="L237"/>
      <c r="O237" s="17"/>
      <c r="AC237"/>
    </row>
    <row r="238" spans="2:29" ht="12.75">
      <c r="B238"/>
      <c r="C238"/>
      <c r="D238"/>
      <c r="E238"/>
      <c r="F238"/>
      <c r="G238"/>
      <c r="H238"/>
      <c r="I238"/>
      <c r="J238"/>
      <c r="K238"/>
      <c r="L238"/>
      <c r="O238" s="17"/>
      <c r="AC238"/>
    </row>
    <row r="239" spans="2:29" ht="12.75">
      <c r="B239"/>
      <c r="C239"/>
      <c r="D239"/>
      <c r="E239"/>
      <c r="F239"/>
      <c r="G239"/>
      <c r="H239"/>
      <c r="I239"/>
      <c r="J239"/>
      <c r="K239"/>
      <c r="L239"/>
      <c r="O239" s="17"/>
      <c r="AC239"/>
    </row>
    <row r="240" spans="2:29" ht="12.75">
      <c r="B240"/>
      <c r="C240"/>
      <c r="D240"/>
      <c r="E240"/>
      <c r="F240"/>
      <c r="G240"/>
      <c r="H240"/>
      <c r="I240"/>
      <c r="J240"/>
      <c r="K240"/>
      <c r="L240"/>
      <c r="O240" s="17"/>
      <c r="AC240"/>
    </row>
    <row r="241" spans="2:29" ht="12.75">
      <c r="B241"/>
      <c r="C241"/>
      <c r="D241"/>
      <c r="E241"/>
      <c r="F241"/>
      <c r="G241"/>
      <c r="H241"/>
      <c r="I241"/>
      <c r="J241"/>
      <c r="K241"/>
      <c r="L241"/>
      <c r="O241" s="17"/>
      <c r="AC241"/>
    </row>
    <row r="242" spans="2:29" ht="12.75">
      <c r="B242"/>
      <c r="C242"/>
      <c r="D242"/>
      <c r="E242"/>
      <c r="F242"/>
      <c r="G242"/>
      <c r="H242"/>
      <c r="I242"/>
      <c r="J242"/>
      <c r="K242"/>
      <c r="L242"/>
      <c r="O242" s="17"/>
      <c r="AC242"/>
    </row>
    <row r="243" spans="2:29" ht="12.75">
      <c r="B243"/>
      <c r="C243"/>
      <c r="D243"/>
      <c r="E243"/>
      <c r="F243"/>
      <c r="G243"/>
      <c r="H243"/>
      <c r="I243"/>
      <c r="J243"/>
      <c r="K243"/>
      <c r="L243"/>
      <c r="O243" s="17"/>
      <c r="AC243"/>
    </row>
    <row r="244" spans="2:29" ht="12.75">
      <c r="B244"/>
      <c r="C244"/>
      <c r="D244"/>
      <c r="E244"/>
      <c r="F244"/>
      <c r="G244"/>
      <c r="H244"/>
      <c r="I244"/>
      <c r="J244"/>
      <c r="K244"/>
      <c r="L244"/>
      <c r="O244" s="17"/>
      <c r="AC244"/>
    </row>
    <row r="245" spans="2:29" ht="12.75">
      <c r="B245"/>
      <c r="C245"/>
      <c r="D245"/>
      <c r="E245"/>
      <c r="F245"/>
      <c r="G245"/>
      <c r="H245"/>
      <c r="I245"/>
      <c r="J245"/>
      <c r="K245"/>
      <c r="L245"/>
      <c r="O245" s="17"/>
      <c r="AC245"/>
    </row>
    <row r="246" spans="2:29" ht="12.75">
      <c r="B246"/>
      <c r="C246"/>
      <c r="D246"/>
      <c r="E246"/>
      <c r="F246"/>
      <c r="G246"/>
      <c r="H246"/>
      <c r="I246"/>
      <c r="J246"/>
      <c r="K246"/>
      <c r="L246"/>
      <c r="O246" s="17"/>
      <c r="AC246"/>
    </row>
    <row r="247" spans="2:29" ht="12.75">
      <c r="B247"/>
      <c r="C247"/>
      <c r="D247"/>
      <c r="E247"/>
      <c r="F247"/>
      <c r="G247"/>
      <c r="H247"/>
      <c r="I247"/>
      <c r="J247"/>
      <c r="K247"/>
      <c r="L247"/>
      <c r="O247" s="17"/>
      <c r="AC247"/>
    </row>
    <row r="248" spans="2:29" ht="12.75">
      <c r="B248"/>
      <c r="C248"/>
      <c r="D248"/>
      <c r="E248"/>
      <c r="F248"/>
      <c r="G248"/>
      <c r="H248"/>
      <c r="I248"/>
      <c r="J248"/>
      <c r="K248"/>
      <c r="L248"/>
      <c r="O248" s="17"/>
      <c r="AC248"/>
    </row>
    <row r="249" spans="2:29" ht="12.75">
      <c r="B249"/>
      <c r="C249"/>
      <c r="D249"/>
      <c r="E249"/>
      <c r="F249"/>
      <c r="G249"/>
      <c r="H249"/>
      <c r="I249"/>
      <c r="J249"/>
      <c r="K249"/>
      <c r="L249"/>
      <c r="O249" s="17"/>
      <c r="AC249"/>
    </row>
    <row r="250" spans="2:29" ht="12.75">
      <c r="B250"/>
      <c r="C250"/>
      <c r="D250"/>
      <c r="E250"/>
      <c r="F250"/>
      <c r="G250"/>
      <c r="H250"/>
      <c r="I250"/>
      <c r="J250"/>
      <c r="K250"/>
      <c r="L250"/>
      <c r="O250" s="17"/>
      <c r="AC250"/>
    </row>
    <row r="251" spans="2:29" ht="12.75">
      <c r="B251"/>
      <c r="C251"/>
      <c r="D251"/>
      <c r="E251"/>
      <c r="F251"/>
      <c r="G251"/>
      <c r="H251"/>
      <c r="I251"/>
      <c r="J251"/>
      <c r="K251"/>
      <c r="L251"/>
      <c r="O251" s="17"/>
      <c r="AC251"/>
    </row>
    <row r="252" spans="2:29" ht="12.75">
      <c r="B252"/>
      <c r="C252"/>
      <c r="D252"/>
      <c r="E252"/>
      <c r="F252"/>
      <c r="G252"/>
      <c r="H252"/>
      <c r="I252"/>
      <c r="J252"/>
      <c r="K252"/>
      <c r="L252"/>
      <c r="O252" s="17"/>
      <c r="AC252"/>
    </row>
    <row r="253" spans="2:29" ht="12.75">
      <c r="B253"/>
      <c r="C253"/>
      <c r="D253"/>
      <c r="E253"/>
      <c r="F253"/>
      <c r="G253"/>
      <c r="H253"/>
      <c r="I253"/>
      <c r="J253"/>
      <c r="K253"/>
      <c r="L253"/>
      <c r="O253" s="17"/>
      <c r="AC253"/>
    </row>
    <row r="254" spans="2:29" ht="12.75">
      <c r="B254"/>
      <c r="C254"/>
      <c r="D254"/>
      <c r="E254"/>
      <c r="F254"/>
      <c r="G254"/>
      <c r="H254"/>
      <c r="I254"/>
      <c r="J254"/>
      <c r="K254"/>
      <c r="L254"/>
      <c r="O254" s="17"/>
      <c r="AC254"/>
    </row>
    <row r="255" spans="2:29" ht="12.75">
      <c r="B255"/>
      <c r="C255"/>
      <c r="D255"/>
      <c r="E255"/>
      <c r="F255"/>
      <c r="G255"/>
      <c r="H255"/>
      <c r="I255"/>
      <c r="J255"/>
      <c r="K255"/>
      <c r="L255"/>
      <c r="O255" s="17"/>
      <c r="AC255"/>
    </row>
    <row r="256" spans="2:29" ht="12.75">
      <c r="B256"/>
      <c r="C256"/>
      <c r="D256"/>
      <c r="E256"/>
      <c r="F256"/>
      <c r="G256"/>
      <c r="H256"/>
      <c r="I256"/>
      <c r="J256"/>
      <c r="K256"/>
      <c r="L256"/>
      <c r="O256" s="17"/>
      <c r="AC256"/>
    </row>
    <row r="257" spans="2:29" ht="12.75">
      <c r="B257"/>
      <c r="C257"/>
      <c r="D257"/>
      <c r="E257"/>
      <c r="F257"/>
      <c r="G257"/>
      <c r="H257"/>
      <c r="I257"/>
      <c r="J257"/>
      <c r="K257"/>
      <c r="L257"/>
      <c r="O257" s="17"/>
      <c r="AC257"/>
    </row>
    <row r="258" spans="2:29" ht="12.75">
      <c r="B258"/>
      <c r="C258"/>
      <c r="D258"/>
      <c r="E258"/>
      <c r="F258"/>
      <c r="G258"/>
      <c r="H258"/>
      <c r="I258"/>
      <c r="J258"/>
      <c r="K258"/>
      <c r="L258"/>
      <c r="O258" s="17"/>
      <c r="AC258"/>
    </row>
    <row r="259" spans="2:29" ht="12.75">
      <c r="B259"/>
      <c r="C259"/>
      <c r="D259"/>
      <c r="E259"/>
      <c r="F259"/>
      <c r="G259"/>
      <c r="H259"/>
      <c r="I259"/>
      <c r="J259"/>
      <c r="K259"/>
      <c r="L259"/>
      <c r="O259" s="17"/>
      <c r="AC259"/>
    </row>
    <row r="260" spans="2:29" ht="12.75">
      <c r="B260"/>
      <c r="C260"/>
      <c r="D260"/>
      <c r="E260"/>
      <c r="F260"/>
      <c r="G260"/>
      <c r="H260"/>
      <c r="I260"/>
      <c r="J260"/>
      <c r="K260"/>
      <c r="L260"/>
      <c r="O260" s="17"/>
      <c r="AC260"/>
    </row>
    <row r="261" spans="2:29" ht="12.75">
      <c r="B261"/>
      <c r="C261"/>
      <c r="D261"/>
      <c r="E261"/>
      <c r="F261"/>
      <c r="G261"/>
      <c r="H261"/>
      <c r="I261"/>
      <c r="J261"/>
      <c r="K261"/>
      <c r="L261"/>
      <c r="O261" s="17"/>
      <c r="AC261"/>
    </row>
    <row r="262" spans="2:29" ht="12.75">
      <c r="B262"/>
      <c r="C262"/>
      <c r="D262"/>
      <c r="E262"/>
      <c r="F262"/>
      <c r="G262"/>
      <c r="H262"/>
      <c r="I262"/>
      <c r="J262"/>
      <c r="K262"/>
      <c r="L262"/>
      <c r="O262" s="17"/>
      <c r="AC262"/>
    </row>
    <row r="263" spans="2:29" ht="12.75">
      <c r="B263"/>
      <c r="C263"/>
      <c r="D263"/>
      <c r="E263"/>
      <c r="F263"/>
      <c r="G263"/>
      <c r="H263"/>
      <c r="I263"/>
      <c r="J263"/>
      <c r="K263"/>
      <c r="L263"/>
      <c r="O263" s="17"/>
      <c r="AC263"/>
    </row>
    <row r="264" spans="2:29" ht="12.75">
      <c r="B264"/>
      <c r="C264"/>
      <c r="D264"/>
      <c r="E264"/>
      <c r="F264"/>
      <c r="G264"/>
      <c r="H264"/>
      <c r="I264"/>
      <c r="J264"/>
      <c r="K264"/>
      <c r="L264"/>
      <c r="O264" s="17"/>
      <c r="AC264"/>
    </row>
    <row r="265" spans="2:29" ht="12.75">
      <c r="B265"/>
      <c r="C265"/>
      <c r="D265"/>
      <c r="E265"/>
      <c r="F265"/>
      <c r="G265"/>
      <c r="H265"/>
      <c r="I265"/>
      <c r="J265"/>
      <c r="K265"/>
      <c r="L265"/>
      <c r="O265" s="17"/>
      <c r="AC265"/>
    </row>
    <row r="266" spans="2:29" ht="12.75">
      <c r="B266"/>
      <c r="C266"/>
      <c r="D266"/>
      <c r="E266"/>
      <c r="F266"/>
      <c r="G266"/>
      <c r="H266"/>
      <c r="I266"/>
      <c r="J266"/>
      <c r="K266"/>
      <c r="L266"/>
      <c r="O266" s="17"/>
      <c r="AC266"/>
    </row>
    <row r="267" spans="2:29" ht="12.75">
      <c r="B267"/>
      <c r="C267"/>
      <c r="D267"/>
      <c r="E267"/>
      <c r="F267"/>
      <c r="G267"/>
      <c r="H267"/>
      <c r="I267"/>
      <c r="J267"/>
      <c r="K267"/>
      <c r="L267"/>
      <c r="O267" s="17"/>
      <c r="AC267"/>
    </row>
    <row r="268" spans="2:29" ht="12.75">
      <c r="B268"/>
      <c r="C268"/>
      <c r="D268"/>
      <c r="E268"/>
      <c r="F268"/>
      <c r="G268"/>
      <c r="H268"/>
      <c r="I268"/>
      <c r="J268"/>
      <c r="K268"/>
      <c r="L268"/>
      <c r="O268" s="17"/>
      <c r="AC268"/>
    </row>
    <row r="269" spans="2:29" ht="12.75">
      <c r="B269"/>
      <c r="C269"/>
      <c r="D269"/>
      <c r="E269"/>
      <c r="F269"/>
      <c r="G269"/>
      <c r="H269"/>
      <c r="I269"/>
      <c r="J269"/>
      <c r="K269"/>
      <c r="L269"/>
      <c r="O269" s="17"/>
      <c r="AC269"/>
    </row>
    <row r="270" spans="2:29" ht="12.75">
      <c r="B270"/>
      <c r="C270"/>
      <c r="D270"/>
      <c r="E270"/>
      <c r="F270"/>
      <c r="G270"/>
      <c r="H270"/>
      <c r="I270"/>
      <c r="J270"/>
      <c r="K270"/>
      <c r="L270"/>
      <c r="O270" s="17"/>
      <c r="AC270"/>
    </row>
    <row r="271" spans="2:29" ht="12.75">
      <c r="B271"/>
      <c r="C271"/>
      <c r="D271"/>
      <c r="E271"/>
      <c r="F271"/>
      <c r="G271"/>
      <c r="H271"/>
      <c r="I271"/>
      <c r="J271"/>
      <c r="K271"/>
      <c r="L271"/>
      <c r="O271" s="17"/>
      <c r="AC271"/>
    </row>
    <row r="272" spans="2:29" ht="12.75">
      <c r="B272"/>
      <c r="C272"/>
      <c r="D272"/>
      <c r="E272"/>
      <c r="F272"/>
      <c r="G272"/>
      <c r="H272"/>
      <c r="I272"/>
      <c r="J272"/>
      <c r="K272"/>
      <c r="L272"/>
      <c r="O272" s="17"/>
      <c r="AC272"/>
    </row>
    <row r="273" spans="2:29" ht="12.75">
      <c r="B273"/>
      <c r="C273"/>
      <c r="D273"/>
      <c r="E273"/>
      <c r="F273"/>
      <c r="G273"/>
      <c r="H273"/>
      <c r="I273"/>
      <c r="J273"/>
      <c r="K273"/>
      <c r="L273"/>
      <c r="O273" s="17"/>
      <c r="AC273"/>
    </row>
    <row r="274" spans="2:29" ht="12.75">
      <c r="B274"/>
      <c r="C274"/>
      <c r="D274"/>
      <c r="E274"/>
      <c r="F274"/>
      <c r="G274"/>
      <c r="H274"/>
      <c r="I274"/>
      <c r="J274"/>
      <c r="K274"/>
      <c r="L274"/>
      <c r="O274" s="17"/>
      <c r="AC274"/>
    </row>
    <row r="275" spans="2:29" ht="12.75">
      <c r="B275"/>
      <c r="C275"/>
      <c r="D275"/>
      <c r="E275"/>
      <c r="F275"/>
      <c r="G275"/>
      <c r="H275"/>
      <c r="I275"/>
      <c r="J275"/>
      <c r="K275"/>
      <c r="L275"/>
      <c r="O275" s="17"/>
      <c r="AC275"/>
    </row>
    <row r="276" spans="2:29" ht="12.75">
      <c r="B276"/>
      <c r="C276"/>
      <c r="D276"/>
      <c r="E276"/>
      <c r="F276"/>
      <c r="G276"/>
      <c r="H276"/>
      <c r="I276"/>
      <c r="J276"/>
      <c r="K276"/>
      <c r="L276"/>
      <c r="O276" s="17"/>
      <c r="AC276"/>
    </row>
    <row r="277" spans="2:29" ht="12.75">
      <c r="B277"/>
      <c r="C277"/>
      <c r="D277"/>
      <c r="E277"/>
      <c r="F277"/>
      <c r="G277"/>
      <c r="H277"/>
      <c r="I277"/>
      <c r="J277"/>
      <c r="K277"/>
      <c r="L277"/>
      <c r="O277" s="17"/>
      <c r="AC277"/>
    </row>
    <row r="278" spans="2:29" ht="12.75">
      <c r="B278"/>
      <c r="C278"/>
      <c r="D278"/>
      <c r="E278"/>
      <c r="F278"/>
      <c r="G278"/>
      <c r="H278"/>
      <c r="I278"/>
      <c r="J278"/>
      <c r="K278"/>
      <c r="L278"/>
      <c r="O278" s="17"/>
      <c r="AC278"/>
    </row>
    <row r="279" spans="2:29" ht="12.75">
      <c r="B279"/>
      <c r="C279"/>
      <c r="D279"/>
      <c r="E279"/>
      <c r="F279"/>
      <c r="G279"/>
      <c r="H279"/>
      <c r="I279"/>
      <c r="J279"/>
      <c r="K279"/>
      <c r="L279"/>
      <c r="O279" s="17"/>
      <c r="AC279"/>
    </row>
    <row r="280" spans="2:29" ht="12.75">
      <c r="B280"/>
      <c r="C280"/>
      <c r="D280"/>
      <c r="E280"/>
      <c r="F280"/>
      <c r="G280"/>
      <c r="H280"/>
      <c r="I280"/>
      <c r="J280"/>
      <c r="K280"/>
      <c r="L280"/>
      <c r="O280" s="17"/>
      <c r="AC280"/>
    </row>
    <row r="281" spans="2:29" ht="12.75">
      <c r="B281"/>
      <c r="C281"/>
      <c r="D281"/>
      <c r="E281"/>
      <c r="F281"/>
      <c r="G281"/>
      <c r="H281"/>
      <c r="I281"/>
      <c r="J281"/>
      <c r="K281"/>
      <c r="L281"/>
      <c r="O281" s="17"/>
      <c r="AC281"/>
    </row>
    <row r="282" spans="2:29" ht="12.75">
      <c r="B282"/>
      <c r="C282"/>
      <c r="D282"/>
      <c r="E282"/>
      <c r="F282"/>
      <c r="G282"/>
      <c r="H282"/>
      <c r="I282"/>
      <c r="J282"/>
      <c r="K282"/>
      <c r="L282"/>
      <c r="O282" s="17"/>
      <c r="AC282"/>
    </row>
    <row r="283" spans="2:29" ht="12.75">
      <c r="B283"/>
      <c r="C283"/>
      <c r="D283"/>
      <c r="E283"/>
      <c r="F283"/>
      <c r="G283"/>
      <c r="H283"/>
      <c r="I283"/>
      <c r="J283"/>
      <c r="K283"/>
      <c r="L283"/>
      <c r="O283" s="17"/>
      <c r="AC283"/>
    </row>
    <row r="284" spans="2:29" ht="12.75">
      <c r="B284"/>
      <c r="C284"/>
      <c r="D284"/>
      <c r="E284"/>
      <c r="F284"/>
      <c r="G284"/>
      <c r="H284"/>
      <c r="I284"/>
      <c r="J284"/>
      <c r="K284"/>
      <c r="L284"/>
      <c r="O284" s="17"/>
      <c r="AC284"/>
    </row>
    <row r="285" spans="2:29" ht="12.75">
      <c r="B285"/>
      <c r="C285"/>
      <c r="D285"/>
      <c r="E285"/>
      <c r="F285"/>
      <c r="G285"/>
      <c r="H285"/>
      <c r="I285"/>
      <c r="J285"/>
      <c r="K285"/>
      <c r="L285"/>
      <c r="O285" s="17"/>
      <c r="AC285"/>
    </row>
    <row r="286" spans="2:29" ht="12.75">
      <c r="B286"/>
      <c r="C286"/>
      <c r="D286"/>
      <c r="E286"/>
      <c r="F286"/>
      <c r="G286"/>
      <c r="H286"/>
      <c r="I286"/>
      <c r="J286"/>
      <c r="K286"/>
      <c r="L286"/>
      <c r="O286" s="17"/>
      <c r="AC286"/>
    </row>
    <row r="287" spans="2:29" ht="12.75">
      <c r="B287"/>
      <c r="C287"/>
      <c r="D287"/>
      <c r="E287"/>
      <c r="F287"/>
      <c r="G287"/>
      <c r="H287"/>
      <c r="I287"/>
      <c r="J287"/>
      <c r="K287"/>
      <c r="L287"/>
      <c r="O287" s="17"/>
      <c r="AC287"/>
    </row>
    <row r="288" spans="2:29" ht="12.75">
      <c r="B288"/>
      <c r="C288"/>
      <c r="D288"/>
      <c r="E288"/>
      <c r="F288"/>
      <c r="G288"/>
      <c r="H288"/>
      <c r="I288"/>
      <c r="J288"/>
      <c r="K288"/>
      <c r="L288"/>
      <c r="O288" s="17"/>
      <c r="AC288"/>
    </row>
    <row r="289" spans="2:29" ht="12.75">
      <c r="B289"/>
      <c r="C289"/>
      <c r="D289"/>
      <c r="E289"/>
      <c r="F289"/>
      <c r="G289"/>
      <c r="H289"/>
      <c r="I289"/>
      <c r="J289"/>
      <c r="K289"/>
      <c r="L289"/>
      <c r="O289" s="17"/>
      <c r="AC289"/>
    </row>
    <row r="290" spans="2:29" ht="12.75">
      <c r="B290"/>
      <c r="C290"/>
      <c r="D290"/>
      <c r="E290" s="5"/>
      <c r="F290"/>
      <c r="G290" s="5"/>
      <c r="H290"/>
      <c r="O290" s="17"/>
      <c r="AC290"/>
    </row>
    <row r="291" spans="2:29" ht="12.75">
      <c r="B291"/>
      <c r="C291"/>
      <c r="D291"/>
      <c r="E291" s="5"/>
      <c r="F291"/>
      <c r="G291" s="5"/>
      <c r="H291"/>
      <c r="O291" s="17"/>
      <c r="AC291"/>
    </row>
    <row r="292" spans="2:29" ht="12.75">
      <c r="B292"/>
      <c r="C292"/>
      <c r="D292"/>
      <c r="E292" s="5"/>
      <c r="F292"/>
      <c r="G292" s="5"/>
      <c r="H292"/>
      <c r="O292" s="17"/>
      <c r="AC292"/>
    </row>
    <row r="293" spans="2:29" ht="12.75">
      <c r="B293"/>
      <c r="C293"/>
      <c r="D293"/>
      <c r="E293" s="5"/>
      <c r="F293"/>
      <c r="G293" s="5"/>
      <c r="H293"/>
      <c r="O293" s="17"/>
      <c r="AC293"/>
    </row>
    <row r="294" spans="2:29" ht="12.75">
      <c r="B294"/>
      <c r="C294"/>
      <c r="D294"/>
      <c r="E294" s="5"/>
      <c r="F294"/>
      <c r="G294" s="5"/>
      <c r="H294"/>
      <c r="O294" s="17"/>
      <c r="AC294"/>
    </row>
    <row r="295" spans="2:29" ht="12.75">
      <c r="B295"/>
      <c r="C295"/>
      <c r="D295"/>
      <c r="E295" s="5"/>
      <c r="F295"/>
      <c r="G295" s="5"/>
      <c r="H295"/>
      <c r="O295" s="17"/>
      <c r="AC295"/>
    </row>
    <row r="296" spans="2:29" ht="12.75">
      <c r="B296"/>
      <c r="C296"/>
      <c r="D296"/>
      <c r="E296" s="5"/>
      <c r="F296"/>
      <c r="G296" s="5"/>
      <c r="H296"/>
      <c r="O296" s="17"/>
      <c r="AC296"/>
    </row>
    <row r="297" spans="2:29" ht="12.75">
      <c r="B297"/>
      <c r="C297"/>
      <c r="D297"/>
      <c r="E297" s="5"/>
      <c r="F297"/>
      <c r="G297" s="5"/>
      <c r="H297"/>
      <c r="O297" s="17"/>
      <c r="AC297"/>
    </row>
    <row r="298" spans="2:29" ht="12.75">
      <c r="B298"/>
      <c r="C298"/>
      <c r="D298"/>
      <c r="E298" s="5"/>
      <c r="F298"/>
      <c r="G298" s="5"/>
      <c r="H298"/>
      <c r="O298" s="17"/>
      <c r="AC298"/>
    </row>
    <row r="299" spans="2:29" ht="12.75">
      <c r="B299"/>
      <c r="C299"/>
      <c r="D299"/>
      <c r="E299" s="5"/>
      <c r="F299"/>
      <c r="G299" s="5"/>
      <c r="H299"/>
      <c r="O299" s="17"/>
      <c r="AC299"/>
    </row>
    <row r="300" spans="2:29" ht="12.75">
      <c r="B300"/>
      <c r="C300"/>
      <c r="D300"/>
      <c r="E300" s="5"/>
      <c r="F300"/>
      <c r="G300" s="5"/>
      <c r="H300"/>
      <c r="O300" s="17"/>
      <c r="AC300"/>
    </row>
    <row r="301" spans="2:29" ht="12.75">
      <c r="B301"/>
      <c r="C301"/>
      <c r="D301"/>
      <c r="E301" s="5"/>
      <c r="F301"/>
      <c r="G301" s="5"/>
      <c r="H301"/>
      <c r="O301" s="17"/>
      <c r="AC301"/>
    </row>
    <row r="302" spans="2:29" ht="12.75">
      <c r="B302"/>
      <c r="C302"/>
      <c r="D302"/>
      <c r="E302" s="5"/>
      <c r="F302"/>
      <c r="G302" s="5"/>
      <c r="H302"/>
      <c r="O302" s="17"/>
      <c r="AC302"/>
    </row>
    <row r="303" spans="2:29" ht="12.75">
      <c r="B303"/>
      <c r="C303"/>
      <c r="D303"/>
      <c r="E303" s="5"/>
      <c r="F303"/>
      <c r="G303" s="5"/>
      <c r="H303"/>
      <c r="O303" s="17"/>
      <c r="AC303"/>
    </row>
    <row r="304" spans="2:29" ht="12.75">
      <c r="B304"/>
      <c r="C304"/>
      <c r="D304"/>
      <c r="E304" s="5"/>
      <c r="F304"/>
      <c r="G304" s="5"/>
      <c r="H304"/>
      <c r="O304" s="17"/>
      <c r="AC304"/>
    </row>
    <row r="305" spans="2:29" ht="12.75">
      <c r="B305"/>
      <c r="C305"/>
      <c r="D305"/>
      <c r="E305" s="5"/>
      <c r="F305"/>
      <c r="G305" s="5"/>
      <c r="H305"/>
      <c r="O305" s="17"/>
      <c r="AC305"/>
    </row>
    <row r="306" spans="2:29" ht="12.75">
      <c r="B306"/>
      <c r="C306"/>
      <c r="D306"/>
      <c r="E306" s="5"/>
      <c r="F306"/>
      <c r="G306" s="5"/>
      <c r="H306"/>
      <c r="O306" s="17"/>
      <c r="AC306"/>
    </row>
    <row r="307" spans="2:29" ht="12.75">
      <c r="B307"/>
      <c r="C307"/>
      <c r="D307"/>
      <c r="E307" s="5"/>
      <c r="F307"/>
      <c r="G307" s="5"/>
      <c r="H307"/>
      <c r="O307" s="17"/>
      <c r="AC307"/>
    </row>
    <row r="308" spans="2:29" ht="12.75">
      <c r="B308"/>
      <c r="C308"/>
      <c r="D308"/>
      <c r="E308" s="5"/>
      <c r="F308"/>
      <c r="G308" s="5"/>
      <c r="H308"/>
      <c r="O308" s="17"/>
      <c r="AC308"/>
    </row>
    <row r="309" spans="2:29" ht="12.75">
      <c r="B309"/>
      <c r="C309"/>
      <c r="D309"/>
      <c r="E309" s="5"/>
      <c r="F309"/>
      <c r="G309" s="5"/>
      <c r="H309"/>
      <c r="O309" s="17"/>
      <c r="AC309"/>
    </row>
    <row r="310" spans="2:29" ht="12.75">
      <c r="B310"/>
      <c r="C310"/>
      <c r="D310"/>
      <c r="E310" s="5"/>
      <c r="F310"/>
      <c r="G310" s="5"/>
      <c r="H310"/>
      <c r="O310" s="17"/>
      <c r="AC310"/>
    </row>
    <row r="311" spans="2:29" ht="12.75">
      <c r="B311"/>
      <c r="C311"/>
      <c r="D311"/>
      <c r="E311" s="5"/>
      <c r="F311"/>
      <c r="G311" s="5"/>
      <c r="H311"/>
      <c r="O311" s="17"/>
      <c r="AC311"/>
    </row>
    <row r="312" spans="2:29" ht="12.75">
      <c r="B312"/>
      <c r="C312"/>
      <c r="D312"/>
      <c r="E312" s="5"/>
      <c r="F312"/>
      <c r="G312" s="5"/>
      <c r="H312"/>
      <c r="O312" s="17"/>
      <c r="AC312"/>
    </row>
    <row r="313" spans="2:29" ht="12.75">
      <c r="B313"/>
      <c r="C313"/>
      <c r="D313"/>
      <c r="E313" s="5"/>
      <c r="F313"/>
      <c r="G313" s="5"/>
      <c r="H313"/>
      <c r="O313" s="17"/>
      <c r="AC313"/>
    </row>
    <row r="314" spans="2:29" ht="12.75">
      <c r="B314"/>
      <c r="C314"/>
      <c r="D314"/>
      <c r="E314" s="5"/>
      <c r="F314"/>
      <c r="G314" s="5"/>
      <c r="H314"/>
      <c r="O314" s="17"/>
      <c r="AC314"/>
    </row>
    <row r="315" spans="2:29" ht="12.75">
      <c r="B315"/>
      <c r="C315"/>
      <c r="D315"/>
      <c r="E315" s="5"/>
      <c r="F315"/>
      <c r="G315" s="5"/>
      <c r="H315"/>
      <c r="O315" s="17"/>
      <c r="AC315"/>
    </row>
    <row r="316" spans="2:29" ht="12.75">
      <c r="B316"/>
      <c r="C316"/>
      <c r="D316"/>
      <c r="E316" s="5"/>
      <c r="F316"/>
      <c r="G316" s="5"/>
      <c r="H316"/>
      <c r="O316" s="17"/>
      <c r="AC316"/>
    </row>
    <row r="317" spans="2:29" ht="12.75">
      <c r="B317"/>
      <c r="C317"/>
      <c r="D317"/>
      <c r="E317" s="5"/>
      <c r="F317"/>
      <c r="G317" s="5"/>
      <c r="H317"/>
      <c r="O317" s="17"/>
      <c r="AC317"/>
    </row>
    <row r="318" spans="2:29" ht="12.75">
      <c r="B318"/>
      <c r="C318"/>
      <c r="D318"/>
      <c r="E318" s="5"/>
      <c r="F318"/>
      <c r="G318" s="5"/>
      <c r="H318"/>
      <c r="O318" s="17"/>
      <c r="AC318"/>
    </row>
    <row r="319" spans="2:29" ht="12.75">
      <c r="B319"/>
      <c r="C319"/>
      <c r="D319"/>
      <c r="E319" s="5"/>
      <c r="F319"/>
      <c r="G319" s="5"/>
      <c r="H319"/>
      <c r="O319" s="17"/>
      <c r="AC319"/>
    </row>
    <row r="320" spans="2:29" ht="12.75">
      <c r="B320"/>
      <c r="C320"/>
      <c r="D320"/>
      <c r="E320" s="5"/>
      <c r="F320"/>
      <c r="G320" s="5"/>
      <c r="H320"/>
      <c r="O320" s="17"/>
      <c r="AC320"/>
    </row>
    <row r="321" spans="2:29" ht="12.75">
      <c r="B321"/>
      <c r="C321"/>
      <c r="D321"/>
      <c r="E321" s="5"/>
      <c r="F321"/>
      <c r="G321" s="5"/>
      <c r="H321"/>
      <c r="O321" s="17"/>
      <c r="AC321"/>
    </row>
    <row r="322" spans="2:29" ht="12.75">
      <c r="B322"/>
      <c r="C322"/>
      <c r="D322"/>
      <c r="E322" s="5"/>
      <c r="F322"/>
      <c r="G322" s="5"/>
      <c r="H322"/>
      <c r="O322" s="17"/>
      <c r="AC322"/>
    </row>
    <row r="323" spans="2:29" ht="12.75">
      <c r="B323"/>
      <c r="C323"/>
      <c r="D323"/>
      <c r="E323" s="5"/>
      <c r="F323"/>
      <c r="G323" s="5"/>
      <c r="H323"/>
      <c r="O323" s="17"/>
      <c r="AC323"/>
    </row>
    <row r="324" spans="2:29" ht="12.75">
      <c r="B324"/>
      <c r="C324"/>
      <c r="D324"/>
      <c r="E324" s="5"/>
      <c r="F324"/>
      <c r="G324" s="5"/>
      <c r="H324"/>
      <c r="O324" s="17"/>
      <c r="AC324"/>
    </row>
    <row r="325" spans="2:29" ht="12.75">
      <c r="B325"/>
      <c r="C325"/>
      <c r="D325"/>
      <c r="E325" s="5"/>
      <c r="F325"/>
      <c r="G325" s="5"/>
      <c r="H325"/>
      <c r="O325" s="17"/>
      <c r="AC325"/>
    </row>
    <row r="326" spans="2:29" ht="12.75">
      <c r="B326"/>
      <c r="C326"/>
      <c r="D326"/>
      <c r="E326" s="5"/>
      <c r="F326"/>
      <c r="G326" s="5"/>
      <c r="H326"/>
      <c r="O326" s="17"/>
      <c r="AC326"/>
    </row>
    <row r="327" spans="2:29" ht="12.75">
      <c r="B327"/>
      <c r="C327"/>
      <c r="D327"/>
      <c r="E327" s="5"/>
      <c r="F327"/>
      <c r="G327" s="5"/>
      <c r="H327"/>
      <c r="O327" s="17"/>
      <c r="AC327"/>
    </row>
    <row r="328" spans="2:29" ht="12.75">
      <c r="B328"/>
      <c r="C328"/>
      <c r="D328"/>
      <c r="E328" s="5"/>
      <c r="F328"/>
      <c r="G328" s="5"/>
      <c r="H328"/>
      <c r="O328" s="17"/>
      <c r="AC328"/>
    </row>
    <row r="329" spans="2:29" ht="12.75">
      <c r="B329"/>
      <c r="C329"/>
      <c r="D329"/>
      <c r="E329" s="5"/>
      <c r="F329"/>
      <c r="G329" s="5"/>
      <c r="H329"/>
      <c r="O329" s="17"/>
      <c r="AC329"/>
    </row>
    <row r="330" spans="2:29" ht="12.75">
      <c r="B330"/>
      <c r="C330"/>
      <c r="D330"/>
      <c r="E330" s="5"/>
      <c r="F330"/>
      <c r="G330" s="5"/>
      <c r="H330"/>
      <c r="O330" s="17"/>
      <c r="AC330"/>
    </row>
    <row r="331" spans="2:29" ht="12.75">
      <c r="B331"/>
      <c r="C331"/>
      <c r="D331"/>
      <c r="E331" s="5"/>
      <c r="F331"/>
      <c r="G331" s="5"/>
      <c r="H331"/>
      <c r="O331" s="17"/>
      <c r="AC331"/>
    </row>
    <row r="332" spans="2:29" ht="12.75">
      <c r="B332"/>
      <c r="C332"/>
      <c r="D332"/>
      <c r="E332" s="5"/>
      <c r="F332"/>
      <c r="G332" s="5"/>
      <c r="H332"/>
      <c r="O332" s="17"/>
      <c r="AC332"/>
    </row>
    <row r="333" spans="2:29" ht="12.75">
      <c r="B333"/>
      <c r="C333"/>
      <c r="D333"/>
      <c r="E333" s="5"/>
      <c r="F333"/>
      <c r="G333" s="5"/>
      <c r="H333"/>
      <c r="O333" s="17"/>
      <c r="AC333"/>
    </row>
    <row r="334" spans="2:29" ht="12.75">
      <c r="B334"/>
      <c r="C334"/>
      <c r="D334"/>
      <c r="E334" s="5"/>
      <c r="F334"/>
      <c r="G334" s="5"/>
      <c r="H334"/>
      <c r="O334" s="17"/>
      <c r="AC334"/>
    </row>
    <row r="335" spans="2:29" ht="12.75">
      <c r="B335"/>
      <c r="C335"/>
      <c r="D335"/>
      <c r="E335" s="5"/>
      <c r="F335"/>
      <c r="G335" s="5"/>
      <c r="H335"/>
      <c r="O335" s="17"/>
      <c r="AC335"/>
    </row>
    <row r="336" spans="2:29" ht="12.75">
      <c r="B336"/>
      <c r="C336"/>
      <c r="D336"/>
      <c r="E336" s="5"/>
      <c r="F336"/>
      <c r="G336" s="5"/>
      <c r="H336"/>
      <c r="O336" s="17"/>
      <c r="AC336"/>
    </row>
    <row r="337" spans="2:29" ht="12.75">
      <c r="B337"/>
      <c r="C337"/>
      <c r="D337"/>
      <c r="E337" s="5"/>
      <c r="F337"/>
      <c r="G337" s="5"/>
      <c r="H337"/>
      <c r="O337" s="17"/>
      <c r="AC337"/>
    </row>
    <row r="338" spans="2:29" ht="12.75">
      <c r="B338"/>
      <c r="C338"/>
      <c r="D338"/>
      <c r="E338" s="5"/>
      <c r="F338"/>
      <c r="G338" s="5"/>
      <c r="H338"/>
      <c r="O338" s="17"/>
      <c r="AC338"/>
    </row>
    <row r="339" spans="2:29" ht="12.75">
      <c r="B339"/>
      <c r="C339"/>
      <c r="D339"/>
      <c r="E339" s="5"/>
      <c r="F339"/>
      <c r="G339" s="5"/>
      <c r="H339"/>
      <c r="O339" s="17"/>
      <c r="AC339"/>
    </row>
    <row r="340" spans="2:29" ht="12.75">
      <c r="B340"/>
      <c r="C340"/>
      <c r="D340"/>
      <c r="E340" s="5"/>
      <c r="F340"/>
      <c r="G340" s="5"/>
      <c r="H340"/>
      <c r="O340" s="17"/>
      <c r="AC340"/>
    </row>
    <row r="341" spans="2:29" ht="12.75">
      <c r="B341"/>
      <c r="C341"/>
      <c r="D341"/>
      <c r="E341" s="5"/>
      <c r="F341"/>
      <c r="G341" s="5"/>
      <c r="H341"/>
      <c r="O341" s="17"/>
      <c r="AC341"/>
    </row>
    <row r="342" spans="2:29" ht="12.75">
      <c r="B342"/>
      <c r="C342"/>
      <c r="D342"/>
      <c r="E342" s="5"/>
      <c r="F342"/>
      <c r="G342" s="5"/>
      <c r="H342"/>
      <c r="O342" s="17"/>
      <c r="AC342"/>
    </row>
    <row r="343" spans="2:29" ht="12.75">
      <c r="B343"/>
      <c r="C343"/>
      <c r="D343"/>
      <c r="E343" s="5"/>
      <c r="F343"/>
      <c r="G343" s="5"/>
      <c r="H343"/>
      <c r="O343" s="17"/>
      <c r="AC343"/>
    </row>
    <row r="344" spans="2:29" ht="12.75">
      <c r="B344"/>
      <c r="C344"/>
      <c r="D344"/>
      <c r="E344" s="5"/>
      <c r="F344"/>
      <c r="G344" s="5"/>
      <c r="H344"/>
      <c r="O344" s="17"/>
      <c r="AC344"/>
    </row>
    <row r="345" spans="2:29" ht="12.75">
      <c r="B345"/>
      <c r="C345"/>
      <c r="D345"/>
      <c r="E345" s="5"/>
      <c r="F345"/>
      <c r="G345" s="5"/>
      <c r="H345"/>
      <c r="O345" s="17"/>
      <c r="AC345"/>
    </row>
    <row r="346" spans="2:29" ht="12.75">
      <c r="B346"/>
      <c r="C346"/>
      <c r="D346"/>
      <c r="E346" s="5"/>
      <c r="F346"/>
      <c r="G346" s="5"/>
      <c r="H346"/>
      <c r="O346" s="17"/>
      <c r="AC346"/>
    </row>
    <row r="347" spans="2:29" ht="12.75">
      <c r="B347"/>
      <c r="C347"/>
      <c r="D347"/>
      <c r="E347" s="5"/>
      <c r="F347"/>
      <c r="G347" s="5"/>
      <c r="H347"/>
      <c r="O347" s="17"/>
      <c r="AC347"/>
    </row>
    <row r="348" spans="2:29" ht="12.75">
      <c r="B348"/>
      <c r="C348"/>
      <c r="D348"/>
      <c r="E348" s="5"/>
      <c r="F348"/>
      <c r="G348" s="5"/>
      <c r="H348"/>
      <c r="O348" s="17"/>
      <c r="AC348"/>
    </row>
    <row r="349" spans="2:29" ht="12.75">
      <c r="B349"/>
      <c r="C349"/>
      <c r="D349"/>
      <c r="E349" s="5"/>
      <c r="F349"/>
      <c r="G349" s="5"/>
      <c r="H349"/>
      <c r="O349" s="17"/>
      <c r="AC349"/>
    </row>
    <row r="350" spans="2:29" ht="12.75">
      <c r="B350"/>
      <c r="C350"/>
      <c r="D350"/>
      <c r="E350" s="5"/>
      <c r="F350"/>
      <c r="G350" s="5"/>
      <c r="H350"/>
      <c r="O350" s="17"/>
      <c r="AC350"/>
    </row>
    <row r="351" spans="2:29" ht="12.75">
      <c r="B351"/>
      <c r="C351"/>
      <c r="D351"/>
      <c r="E351" s="5"/>
      <c r="F351"/>
      <c r="G351" s="5"/>
      <c r="H351"/>
      <c r="O351" s="17"/>
      <c r="AC351"/>
    </row>
    <row r="352" spans="2:29" ht="12.75">
      <c r="B352"/>
      <c r="C352"/>
      <c r="D352"/>
      <c r="E352" s="5"/>
      <c r="F352"/>
      <c r="G352" s="5"/>
      <c r="H352"/>
      <c r="O352" s="17"/>
      <c r="AC352"/>
    </row>
    <row r="353" spans="2:29" ht="12.75">
      <c r="B353"/>
      <c r="C353"/>
      <c r="D353"/>
      <c r="E353" s="5"/>
      <c r="F353"/>
      <c r="G353" s="5"/>
      <c r="H353"/>
      <c r="O353" s="17"/>
      <c r="AC353"/>
    </row>
    <row r="354" spans="2:29" ht="12.75">
      <c r="B354"/>
      <c r="C354"/>
      <c r="D354"/>
      <c r="E354" s="5"/>
      <c r="F354"/>
      <c r="G354" s="5"/>
      <c r="H354"/>
      <c r="O354" s="17"/>
      <c r="AC354"/>
    </row>
    <row r="355" spans="2:29" ht="12.75">
      <c r="B355"/>
      <c r="C355"/>
      <c r="D355"/>
      <c r="E355" s="5"/>
      <c r="F355"/>
      <c r="G355" s="5"/>
      <c r="H355"/>
      <c r="O355" s="17"/>
      <c r="AC355"/>
    </row>
    <row r="356" spans="2:29" ht="12.75">
      <c r="B356"/>
      <c r="C356"/>
      <c r="D356"/>
      <c r="E356" s="5"/>
      <c r="F356"/>
      <c r="G356" s="5"/>
      <c r="H356"/>
      <c r="O356" s="17"/>
      <c r="AC356"/>
    </row>
    <row r="357" spans="2:29" ht="12.75">
      <c r="B357"/>
      <c r="C357"/>
      <c r="D357"/>
      <c r="E357" s="5"/>
      <c r="F357"/>
      <c r="G357" s="5"/>
      <c r="H357"/>
      <c r="O357" s="17"/>
      <c r="AC357"/>
    </row>
    <row r="358" spans="2:29" ht="12.75">
      <c r="B358"/>
      <c r="C358"/>
      <c r="D358"/>
      <c r="E358" s="5"/>
      <c r="F358"/>
      <c r="G358" s="5"/>
      <c r="H358"/>
      <c r="O358" s="17"/>
      <c r="AC358"/>
    </row>
    <row r="359" spans="2:29" ht="12.75">
      <c r="B359"/>
      <c r="C359"/>
      <c r="D359"/>
      <c r="E359" s="5"/>
      <c r="F359"/>
      <c r="G359" s="5"/>
      <c r="H359"/>
      <c r="O359" s="17"/>
      <c r="AC359"/>
    </row>
    <row r="360" spans="2:29" ht="12.75">
      <c r="B360"/>
      <c r="C360"/>
      <c r="D360"/>
      <c r="E360" s="5"/>
      <c r="F360"/>
      <c r="G360" s="5"/>
      <c r="H360"/>
      <c r="O360" s="17"/>
      <c r="AC360"/>
    </row>
    <row r="361" spans="2:29" ht="12.75">
      <c r="B361"/>
      <c r="C361"/>
      <c r="D361"/>
      <c r="E361" s="5"/>
      <c r="F361"/>
      <c r="G361" s="5"/>
      <c r="H361"/>
      <c r="O361" s="17"/>
      <c r="AC361"/>
    </row>
    <row r="362" spans="2:29" ht="12.75">
      <c r="B362"/>
      <c r="C362"/>
      <c r="D362"/>
      <c r="E362" s="5"/>
      <c r="F362"/>
      <c r="G362" s="5"/>
      <c r="H362"/>
      <c r="O362" s="17"/>
      <c r="AC362"/>
    </row>
    <row r="363" spans="2:29" ht="12.75">
      <c r="B363"/>
      <c r="C363"/>
      <c r="D363"/>
      <c r="E363" s="5"/>
      <c r="F363"/>
      <c r="G363" s="5"/>
      <c r="H363"/>
      <c r="O363" s="17"/>
      <c r="AC363"/>
    </row>
    <row r="364" spans="2:29" ht="12.75">
      <c r="B364"/>
      <c r="C364"/>
      <c r="D364"/>
      <c r="E364" s="5"/>
      <c r="F364"/>
      <c r="G364" s="5"/>
      <c r="H364"/>
      <c r="O364" s="17"/>
      <c r="AC364"/>
    </row>
    <row r="365" spans="2:29" ht="12.75">
      <c r="B365"/>
      <c r="C365"/>
      <c r="D365"/>
      <c r="E365" s="5"/>
      <c r="F365"/>
      <c r="G365" s="5"/>
      <c r="H365"/>
      <c r="O365" s="17"/>
      <c r="AC365"/>
    </row>
    <row r="366" spans="2:29" ht="12.75">
      <c r="B366"/>
      <c r="C366"/>
      <c r="D366"/>
      <c r="E366" s="5"/>
      <c r="F366"/>
      <c r="G366" s="5"/>
      <c r="H366"/>
      <c r="O366" s="17"/>
      <c r="AC366"/>
    </row>
    <row r="367" spans="2:29" ht="12.75">
      <c r="B367"/>
      <c r="C367"/>
      <c r="D367"/>
      <c r="E367" s="5"/>
      <c r="F367"/>
      <c r="G367" s="5"/>
      <c r="H367"/>
      <c r="O367" s="17"/>
      <c r="AC367"/>
    </row>
    <row r="368" spans="2:29" ht="12.75">
      <c r="B368"/>
      <c r="C368"/>
      <c r="D368"/>
      <c r="E368" s="5"/>
      <c r="F368"/>
      <c r="G368" s="5"/>
      <c r="H368"/>
      <c r="O368" s="17"/>
      <c r="AC368"/>
    </row>
    <row r="369" spans="2:29" ht="12.75">
      <c r="B369"/>
      <c r="C369"/>
      <c r="D369"/>
      <c r="E369" s="5"/>
      <c r="F369"/>
      <c r="G369" s="5"/>
      <c r="H369"/>
      <c r="O369" s="17"/>
      <c r="AC369"/>
    </row>
    <row r="370" spans="2:29" ht="12.75">
      <c r="B370"/>
      <c r="C370"/>
      <c r="D370"/>
      <c r="E370" s="5"/>
      <c r="F370"/>
      <c r="G370" s="5"/>
      <c r="H370"/>
      <c r="O370" s="17"/>
      <c r="AC370"/>
    </row>
    <row r="371" spans="2:29" ht="12.75">
      <c r="B371"/>
      <c r="C371"/>
      <c r="D371"/>
      <c r="E371" s="5"/>
      <c r="F371"/>
      <c r="G371" s="5"/>
      <c r="H371"/>
      <c r="O371" s="17"/>
      <c r="AC371"/>
    </row>
    <row r="372" spans="2:29" ht="12.75">
      <c r="B372"/>
      <c r="C372"/>
      <c r="D372"/>
      <c r="E372" s="5"/>
      <c r="F372"/>
      <c r="G372" s="5"/>
      <c r="H372"/>
      <c r="O372" s="17"/>
      <c r="AC372"/>
    </row>
    <row r="373" spans="2:29" ht="12.75">
      <c r="B373"/>
      <c r="C373"/>
      <c r="D373"/>
      <c r="E373" s="5"/>
      <c r="F373"/>
      <c r="G373" s="5"/>
      <c r="H373"/>
      <c r="O373" s="17"/>
      <c r="AC373"/>
    </row>
    <row r="374" spans="2:29" ht="12.75">
      <c r="B374"/>
      <c r="C374"/>
      <c r="D374"/>
      <c r="E374" s="5"/>
      <c r="F374"/>
      <c r="G374" s="5"/>
      <c r="H374"/>
      <c r="O374" s="17"/>
      <c r="AC374"/>
    </row>
    <row r="375" spans="2:29" ht="12.75">
      <c r="B375"/>
      <c r="C375"/>
      <c r="D375"/>
      <c r="E375" s="5"/>
      <c r="F375"/>
      <c r="G375" s="5"/>
      <c r="H375"/>
      <c r="O375"/>
      <c r="AC375"/>
    </row>
    <row r="376" spans="2:29" ht="12.75">
      <c r="B376"/>
      <c r="C376"/>
      <c r="D376"/>
      <c r="E376" s="5"/>
      <c r="F376"/>
      <c r="G376" s="5"/>
      <c r="H376"/>
      <c r="O376"/>
      <c r="AC376"/>
    </row>
    <row r="377" spans="2:29" ht="12.75">
      <c r="B377"/>
      <c r="C377"/>
      <c r="D377"/>
      <c r="E377" s="5"/>
      <c r="F377"/>
      <c r="G377" s="5"/>
      <c r="H377"/>
      <c r="O377"/>
      <c r="AC377"/>
    </row>
    <row r="378" spans="2:29" ht="12.75">
      <c r="B378"/>
      <c r="C378"/>
      <c r="D378"/>
      <c r="E378" s="5"/>
      <c r="F378"/>
      <c r="G378" s="5"/>
      <c r="H378"/>
      <c r="O378"/>
      <c r="AC378"/>
    </row>
    <row r="379" spans="2:29" ht="12.75">
      <c r="B379"/>
      <c r="C379"/>
      <c r="D379"/>
      <c r="E379" s="5"/>
      <c r="F379"/>
      <c r="G379" s="5"/>
      <c r="H379"/>
      <c r="O379"/>
      <c r="AC379"/>
    </row>
    <row r="380" spans="2:29" ht="12.75">
      <c r="B380"/>
      <c r="C380"/>
      <c r="D380"/>
      <c r="E380" s="5"/>
      <c r="F380"/>
      <c r="G380" s="5"/>
      <c r="H380"/>
      <c r="O380"/>
      <c r="AC380"/>
    </row>
    <row r="381" spans="2:29" ht="12.75">
      <c r="B381"/>
      <c r="C381"/>
      <c r="D381"/>
      <c r="E381" s="5"/>
      <c r="F381"/>
      <c r="G381" s="5"/>
      <c r="H381"/>
      <c r="O381"/>
      <c r="AC381"/>
    </row>
    <row r="382" spans="2:29" ht="12.75">
      <c r="B382"/>
      <c r="C382"/>
      <c r="D382"/>
      <c r="E382" s="5"/>
      <c r="F382"/>
      <c r="G382" s="5"/>
      <c r="H382"/>
      <c r="O382"/>
      <c r="AC382"/>
    </row>
    <row r="383" spans="2:29" ht="12.75">
      <c r="B383"/>
      <c r="C383"/>
      <c r="D383"/>
      <c r="E383" s="5"/>
      <c r="F383"/>
      <c r="G383" s="5"/>
      <c r="H383"/>
      <c r="O383"/>
      <c r="AC383"/>
    </row>
    <row r="384" spans="2:29" ht="12.75">
      <c r="B384"/>
      <c r="C384"/>
      <c r="D384"/>
      <c r="E384" s="5"/>
      <c r="F384"/>
      <c r="G384" s="5"/>
      <c r="H384"/>
      <c r="O384"/>
      <c r="AC384"/>
    </row>
    <row r="385" spans="2:29" ht="12.75">
      <c r="B385"/>
      <c r="C385"/>
      <c r="D385"/>
      <c r="E385" s="5"/>
      <c r="F385"/>
      <c r="G385" s="5"/>
      <c r="H385"/>
      <c r="O385"/>
      <c r="AC385"/>
    </row>
    <row r="386" spans="2:29" ht="12.75">
      <c r="B386"/>
      <c r="C386"/>
      <c r="D386"/>
      <c r="E386" s="5"/>
      <c r="F386"/>
      <c r="G386" s="5"/>
      <c r="H386"/>
      <c r="O386"/>
      <c r="AC386"/>
    </row>
    <row r="387" spans="2:29" ht="12.75">
      <c r="B387"/>
      <c r="C387"/>
      <c r="D387"/>
      <c r="E387" s="5"/>
      <c r="F387"/>
      <c r="G387" s="5"/>
      <c r="H387"/>
      <c r="O387"/>
      <c r="AC387"/>
    </row>
    <row r="388" spans="2:29" ht="12.75">
      <c r="B388"/>
      <c r="C388"/>
      <c r="D388"/>
      <c r="E388" s="5"/>
      <c r="F388"/>
      <c r="G388" s="5"/>
      <c r="H388"/>
      <c r="O388"/>
      <c r="AC388"/>
    </row>
    <row r="389" spans="2:29" ht="12.75">
      <c r="B389"/>
      <c r="C389"/>
      <c r="D389"/>
      <c r="E389" s="5"/>
      <c r="F389"/>
      <c r="G389" s="5"/>
      <c r="H389"/>
      <c r="O389"/>
      <c r="AC389"/>
    </row>
    <row r="390" spans="2:29" ht="12.75">
      <c r="B390"/>
      <c r="C390"/>
      <c r="D390"/>
      <c r="E390" s="5"/>
      <c r="F390"/>
      <c r="G390" s="5"/>
      <c r="H390"/>
      <c r="O390"/>
      <c r="AC390"/>
    </row>
    <row r="391" spans="2:29" ht="12.75">
      <c r="B391"/>
      <c r="C391"/>
      <c r="D391"/>
      <c r="E391" s="5"/>
      <c r="F391"/>
      <c r="G391" s="5"/>
      <c r="H391"/>
      <c r="O391"/>
      <c r="AC391"/>
    </row>
    <row r="392" spans="2:29" ht="12.75">
      <c r="B392"/>
      <c r="C392"/>
      <c r="D392"/>
      <c r="E392" s="5"/>
      <c r="F392"/>
      <c r="G392" s="5"/>
      <c r="H392"/>
      <c r="O392"/>
      <c r="AC392"/>
    </row>
    <row r="393" spans="2:29" ht="12.75">
      <c r="B393"/>
      <c r="C393"/>
      <c r="D393"/>
      <c r="E393" s="5"/>
      <c r="F393"/>
      <c r="G393" s="5"/>
      <c r="H393"/>
      <c r="O393"/>
      <c r="AC393"/>
    </row>
    <row r="394" spans="2:29" ht="12.75">
      <c r="B394"/>
      <c r="C394"/>
      <c r="D394"/>
      <c r="E394" s="5"/>
      <c r="F394"/>
      <c r="G394" s="5"/>
      <c r="H394"/>
      <c r="O394"/>
      <c r="AC394"/>
    </row>
    <row r="395" spans="2:29" ht="12.75">
      <c r="B395"/>
      <c r="C395"/>
      <c r="D395"/>
      <c r="E395" s="5"/>
      <c r="F395"/>
      <c r="G395" s="5"/>
      <c r="H395"/>
      <c r="O395"/>
      <c r="AC395"/>
    </row>
    <row r="396" spans="2:29" ht="12.75">
      <c r="B396"/>
      <c r="C396"/>
      <c r="D396"/>
      <c r="E396" s="5"/>
      <c r="F396"/>
      <c r="G396" s="5"/>
      <c r="H396"/>
      <c r="O396"/>
      <c r="AC396"/>
    </row>
    <row r="397" spans="2:29" ht="12.75">
      <c r="B397"/>
      <c r="C397"/>
      <c r="D397"/>
      <c r="E397" s="5"/>
      <c r="F397"/>
      <c r="G397" s="5"/>
      <c r="H397"/>
      <c r="O397"/>
      <c r="AC397"/>
    </row>
    <row r="398" spans="2:29" ht="12.75">
      <c r="B398"/>
      <c r="C398"/>
      <c r="D398"/>
      <c r="E398" s="5"/>
      <c r="F398"/>
      <c r="G398" s="5"/>
      <c r="H398"/>
      <c r="O398"/>
      <c r="AC398"/>
    </row>
    <row r="399" spans="2:29" ht="12.75">
      <c r="B399"/>
      <c r="C399"/>
      <c r="D399"/>
      <c r="E399" s="5"/>
      <c r="F399"/>
      <c r="G399" s="5"/>
      <c r="H399"/>
      <c r="O399"/>
      <c r="AC399"/>
    </row>
    <row r="400" spans="2:29" ht="12.75">
      <c r="B400"/>
      <c r="C400"/>
      <c r="D400"/>
      <c r="E400" s="5"/>
      <c r="F400"/>
      <c r="G400" s="5"/>
      <c r="H400"/>
      <c r="O400"/>
      <c r="AC400"/>
    </row>
    <row r="401" spans="2:29" ht="12.75">
      <c r="B401"/>
      <c r="C401"/>
      <c r="D401"/>
      <c r="E401" s="5"/>
      <c r="F401"/>
      <c r="G401" s="5"/>
      <c r="H401"/>
      <c r="O401"/>
      <c r="AC401"/>
    </row>
    <row r="402" spans="2:29" ht="12.75">
      <c r="B402"/>
      <c r="C402"/>
      <c r="D402"/>
      <c r="E402" s="5"/>
      <c r="F402"/>
      <c r="G402" s="5"/>
      <c r="H402"/>
      <c r="O402"/>
      <c r="AC402"/>
    </row>
    <row r="403" spans="2:29" ht="12.75">
      <c r="B403"/>
      <c r="C403"/>
      <c r="D403"/>
      <c r="E403" s="5"/>
      <c r="F403"/>
      <c r="G403" s="5"/>
      <c r="H403"/>
      <c r="O403"/>
      <c r="AC403"/>
    </row>
    <row r="404" spans="2:29" ht="12.75">
      <c r="B404"/>
      <c r="C404"/>
      <c r="D404"/>
      <c r="E404" s="5"/>
      <c r="F404"/>
      <c r="G404" s="5"/>
      <c r="H404"/>
      <c r="O404"/>
      <c r="AC404"/>
    </row>
    <row r="405" spans="2:29" ht="12.75">
      <c r="B405"/>
      <c r="C405"/>
      <c r="D405"/>
      <c r="E405" s="5"/>
      <c r="F405"/>
      <c r="G405" s="5"/>
      <c r="H405"/>
      <c r="O405"/>
      <c r="AC405"/>
    </row>
    <row r="406" spans="2:29" ht="12.75">
      <c r="B406"/>
      <c r="C406"/>
      <c r="D406"/>
      <c r="E406" s="5"/>
      <c r="F406"/>
      <c r="G406" s="5"/>
      <c r="H406"/>
      <c r="O406"/>
      <c r="AC406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3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0.13671875" style="0" customWidth="1"/>
    <col min="2" max="2" width="8.8515625" style="0" customWidth="1"/>
    <col min="3" max="3" width="3.7109375" style="0" customWidth="1"/>
    <col min="4" max="5" width="7.7109375" style="0" customWidth="1"/>
    <col min="6" max="6" width="8.57421875" style="0" customWidth="1"/>
    <col min="7" max="8" width="7.7109375" style="0" customWidth="1"/>
    <col min="9" max="9" width="3.7109375" style="0" customWidth="1"/>
    <col min="10" max="11" width="7.7109375" style="0" customWidth="1"/>
    <col min="12" max="12" width="8.140625" style="0" customWidth="1"/>
    <col min="13" max="14" width="7.7109375" style="0" customWidth="1"/>
    <col min="15" max="15" width="3.7109375" style="0" customWidth="1"/>
    <col min="16" max="16" width="7.8515625" style="0" customWidth="1"/>
    <col min="17" max="17" width="8.7109375" style="0" customWidth="1"/>
    <col min="18" max="18" width="8.00390625" style="0" customWidth="1"/>
  </cols>
  <sheetData>
    <row r="1" ht="12.75">
      <c r="B1" s="3" t="s">
        <v>249</v>
      </c>
    </row>
    <row r="5" spans="4:18" ht="12.75">
      <c r="D5" s="4" t="s">
        <v>10</v>
      </c>
      <c r="E5" s="4" t="s">
        <v>10</v>
      </c>
      <c r="F5" s="4" t="s">
        <v>10</v>
      </c>
      <c r="G5" s="4" t="s">
        <v>10</v>
      </c>
      <c r="H5" s="4" t="s">
        <v>10</v>
      </c>
      <c r="I5" s="4"/>
      <c r="J5" s="4" t="s">
        <v>11</v>
      </c>
      <c r="K5" s="4" t="s">
        <v>11</v>
      </c>
      <c r="L5" s="4" t="s">
        <v>11</v>
      </c>
      <c r="M5" s="4" t="s">
        <v>11</v>
      </c>
      <c r="N5" s="4" t="s">
        <v>11</v>
      </c>
      <c r="O5" s="4"/>
      <c r="P5" s="4" t="s">
        <v>39</v>
      </c>
      <c r="Q5" s="4" t="s">
        <v>56</v>
      </c>
      <c r="R5" s="4" t="s">
        <v>39</v>
      </c>
    </row>
    <row r="6" spans="4:18" ht="12.75">
      <c r="D6" s="4" t="s">
        <v>414</v>
      </c>
      <c r="E6" s="4" t="s">
        <v>415</v>
      </c>
      <c r="F6" s="4" t="s">
        <v>411</v>
      </c>
      <c r="G6" s="4" t="s">
        <v>414</v>
      </c>
      <c r="H6" s="4" t="s">
        <v>415</v>
      </c>
      <c r="I6" s="4"/>
      <c r="J6" s="4" t="s">
        <v>414</v>
      </c>
      <c r="K6" s="4" t="s">
        <v>415</v>
      </c>
      <c r="L6" s="4" t="s">
        <v>411</v>
      </c>
      <c r="M6" s="4" t="s">
        <v>414</v>
      </c>
      <c r="N6" s="4" t="s">
        <v>415</v>
      </c>
      <c r="O6" s="4"/>
      <c r="P6" s="4" t="s">
        <v>468</v>
      </c>
      <c r="Q6" s="4" t="s">
        <v>411</v>
      </c>
      <c r="R6" s="4" t="s">
        <v>56</v>
      </c>
    </row>
    <row r="7" spans="4:18" ht="12.75">
      <c r="D7" s="4" t="s">
        <v>468</v>
      </c>
      <c r="E7" s="4" t="s">
        <v>468</v>
      </c>
      <c r="F7" s="4" t="s">
        <v>412</v>
      </c>
      <c r="G7" s="4" t="s">
        <v>57</v>
      </c>
      <c r="H7" s="4" t="s">
        <v>57</v>
      </c>
      <c r="I7" s="4"/>
      <c r="J7" s="4" t="s">
        <v>468</v>
      </c>
      <c r="K7" s="4" t="s">
        <v>468</v>
      </c>
      <c r="L7" s="4" t="s">
        <v>412</v>
      </c>
      <c r="M7" s="4" t="s">
        <v>57</v>
      </c>
      <c r="N7" s="4" t="s">
        <v>57</v>
      </c>
      <c r="O7" s="4"/>
      <c r="P7" s="4" t="s">
        <v>56</v>
      </c>
      <c r="Q7" s="4" t="s">
        <v>412</v>
      </c>
      <c r="R7" s="4" t="s">
        <v>416</v>
      </c>
    </row>
    <row r="8" spans="4:18" ht="12.75">
      <c r="D8" s="4" t="s">
        <v>57</v>
      </c>
      <c r="E8" s="4" t="s">
        <v>57</v>
      </c>
      <c r="F8" s="4" t="s">
        <v>413</v>
      </c>
      <c r="G8" s="4" t="s">
        <v>416</v>
      </c>
      <c r="H8" s="4" t="s">
        <v>416</v>
      </c>
      <c r="I8" s="4"/>
      <c r="J8" s="4" t="s">
        <v>57</v>
      </c>
      <c r="K8" s="4" t="s">
        <v>57</v>
      </c>
      <c r="L8" s="4" t="s">
        <v>413</v>
      </c>
      <c r="M8" s="4" t="s">
        <v>416</v>
      </c>
      <c r="N8" s="4" t="s">
        <v>416</v>
      </c>
      <c r="O8" s="4"/>
      <c r="P8" s="4"/>
      <c r="Q8" s="4" t="s">
        <v>413</v>
      </c>
      <c r="R8" s="4"/>
    </row>
    <row r="11" spans="1:2" ht="12.75">
      <c r="A11" t="s">
        <v>254</v>
      </c>
      <c r="B11" s="3" t="s">
        <v>126</v>
      </c>
    </row>
    <row r="12" spans="2:18" ht="12.75">
      <c r="B12">
        <v>2010</v>
      </c>
      <c r="D12">
        <v>27190</v>
      </c>
      <c r="E12">
        <v>29310</v>
      </c>
      <c r="F12">
        <v>572</v>
      </c>
      <c r="G12">
        <v>26618</v>
      </c>
      <c r="H12">
        <v>28738</v>
      </c>
      <c r="J12">
        <v>22085</v>
      </c>
      <c r="K12">
        <v>22765</v>
      </c>
      <c r="L12">
        <v>559</v>
      </c>
      <c r="M12">
        <v>21526</v>
      </c>
      <c r="N12">
        <v>22206</v>
      </c>
      <c r="P12">
        <v>131305</v>
      </c>
      <c r="Q12">
        <v>3545</v>
      </c>
      <c r="R12">
        <v>127760</v>
      </c>
    </row>
    <row r="13" spans="2:18" ht="12.75">
      <c r="B13">
        <v>2011</v>
      </c>
      <c r="D13">
        <v>27660</v>
      </c>
      <c r="E13">
        <v>29835</v>
      </c>
      <c r="F13">
        <v>784</v>
      </c>
      <c r="G13">
        <v>26876</v>
      </c>
      <c r="H13">
        <v>29051</v>
      </c>
      <c r="J13">
        <v>22225</v>
      </c>
      <c r="K13">
        <v>22905</v>
      </c>
      <c r="L13">
        <v>770</v>
      </c>
      <c r="M13">
        <v>21455</v>
      </c>
      <c r="N13">
        <v>22135</v>
      </c>
      <c r="P13">
        <v>132370</v>
      </c>
      <c r="Q13">
        <v>4287</v>
      </c>
      <c r="R13">
        <v>128083</v>
      </c>
    </row>
    <row r="14" spans="2:18" ht="12.75">
      <c r="B14">
        <v>2012</v>
      </c>
      <c r="D14">
        <v>28165</v>
      </c>
      <c r="E14">
        <v>30390</v>
      </c>
      <c r="F14">
        <v>1073</v>
      </c>
      <c r="G14">
        <v>27092</v>
      </c>
      <c r="H14">
        <v>29317</v>
      </c>
      <c r="J14">
        <v>22280</v>
      </c>
      <c r="K14">
        <v>22960</v>
      </c>
      <c r="L14">
        <v>1055</v>
      </c>
      <c r="M14">
        <v>21225</v>
      </c>
      <c r="N14">
        <v>21905</v>
      </c>
      <c r="P14">
        <v>134005</v>
      </c>
      <c r="Q14">
        <v>5895</v>
      </c>
      <c r="R14">
        <v>128110</v>
      </c>
    </row>
    <row r="15" spans="2:18" ht="12.75">
      <c r="B15">
        <v>2013</v>
      </c>
      <c r="D15">
        <v>28570</v>
      </c>
      <c r="E15">
        <v>30840</v>
      </c>
      <c r="F15">
        <v>1073</v>
      </c>
      <c r="G15">
        <v>27497</v>
      </c>
      <c r="H15">
        <v>29767</v>
      </c>
      <c r="J15">
        <v>22400</v>
      </c>
      <c r="K15">
        <v>23080</v>
      </c>
      <c r="L15">
        <v>1055</v>
      </c>
      <c r="M15">
        <v>21345</v>
      </c>
      <c r="N15">
        <v>22025</v>
      </c>
      <c r="P15">
        <v>134655</v>
      </c>
      <c r="Q15">
        <v>6659</v>
      </c>
      <c r="R15">
        <v>127996</v>
      </c>
    </row>
    <row r="16" spans="2:18" ht="12.75">
      <c r="B16">
        <v>2014</v>
      </c>
      <c r="D16">
        <v>29025</v>
      </c>
      <c r="E16">
        <v>31340</v>
      </c>
      <c r="F16">
        <v>1073</v>
      </c>
      <c r="G16">
        <v>27952</v>
      </c>
      <c r="H16">
        <v>30267</v>
      </c>
      <c r="J16">
        <v>22505</v>
      </c>
      <c r="K16">
        <v>23185</v>
      </c>
      <c r="L16">
        <v>1055</v>
      </c>
      <c r="M16">
        <v>21450</v>
      </c>
      <c r="N16">
        <v>22130</v>
      </c>
      <c r="P16">
        <v>136060</v>
      </c>
      <c r="Q16">
        <v>6659</v>
      </c>
      <c r="R16">
        <v>129401</v>
      </c>
    </row>
    <row r="17" spans="2:18" ht="12.75">
      <c r="B17">
        <v>2015</v>
      </c>
      <c r="D17">
        <v>29450</v>
      </c>
      <c r="E17">
        <v>31810</v>
      </c>
      <c r="F17">
        <v>1073</v>
      </c>
      <c r="G17">
        <v>28377</v>
      </c>
      <c r="H17">
        <v>30737</v>
      </c>
      <c r="J17">
        <v>22610</v>
      </c>
      <c r="K17">
        <v>23290</v>
      </c>
      <c r="L17">
        <v>1055</v>
      </c>
      <c r="M17">
        <v>21555</v>
      </c>
      <c r="N17">
        <v>22235</v>
      </c>
      <c r="P17">
        <v>137280</v>
      </c>
      <c r="Q17">
        <v>6659</v>
      </c>
      <c r="R17">
        <v>130621</v>
      </c>
    </row>
    <row r="18" spans="2:18" ht="12.75">
      <c r="B18">
        <v>2016</v>
      </c>
      <c r="D18">
        <v>29785</v>
      </c>
      <c r="E18">
        <v>32180</v>
      </c>
      <c r="F18">
        <v>1073</v>
      </c>
      <c r="G18">
        <v>28712</v>
      </c>
      <c r="H18">
        <v>31107</v>
      </c>
      <c r="J18">
        <v>22720</v>
      </c>
      <c r="K18">
        <v>23400</v>
      </c>
      <c r="L18">
        <v>1055</v>
      </c>
      <c r="M18">
        <v>21665</v>
      </c>
      <c r="N18">
        <v>22345</v>
      </c>
      <c r="P18">
        <v>138500</v>
      </c>
      <c r="Q18">
        <v>6678</v>
      </c>
      <c r="R18">
        <v>131822</v>
      </c>
    </row>
    <row r="19" spans="2:18" ht="12.75">
      <c r="B19">
        <v>2017</v>
      </c>
      <c r="D19">
        <v>30110</v>
      </c>
      <c r="E19">
        <v>32545</v>
      </c>
      <c r="F19">
        <v>1073</v>
      </c>
      <c r="G19">
        <v>29037</v>
      </c>
      <c r="H19">
        <v>31472</v>
      </c>
      <c r="J19">
        <v>22835</v>
      </c>
      <c r="K19">
        <v>23520</v>
      </c>
      <c r="L19">
        <v>1055</v>
      </c>
      <c r="M19">
        <v>21780</v>
      </c>
      <c r="N19">
        <v>22465</v>
      </c>
      <c r="P19">
        <v>139810</v>
      </c>
      <c r="Q19">
        <v>6659</v>
      </c>
      <c r="R19">
        <v>133151</v>
      </c>
    </row>
    <row r="20" spans="2:18" ht="12.75">
      <c r="B20">
        <v>2018</v>
      </c>
      <c r="D20">
        <v>30430</v>
      </c>
      <c r="E20">
        <v>32895</v>
      </c>
      <c r="F20">
        <v>1073</v>
      </c>
      <c r="G20">
        <v>29357</v>
      </c>
      <c r="H20">
        <v>31822</v>
      </c>
      <c r="J20">
        <v>22950</v>
      </c>
      <c r="K20">
        <v>23635</v>
      </c>
      <c r="L20">
        <v>1055</v>
      </c>
      <c r="M20">
        <v>21895</v>
      </c>
      <c r="N20">
        <v>22580</v>
      </c>
      <c r="P20">
        <v>141175</v>
      </c>
      <c r="Q20">
        <v>6659</v>
      </c>
      <c r="R20">
        <v>134516</v>
      </c>
    </row>
    <row r="21" spans="2:18" ht="12.75">
      <c r="B21">
        <v>2019</v>
      </c>
      <c r="D21">
        <v>30730</v>
      </c>
      <c r="E21">
        <v>33225</v>
      </c>
      <c r="F21">
        <v>1073</v>
      </c>
      <c r="G21">
        <v>29657</v>
      </c>
      <c r="H21">
        <v>32152</v>
      </c>
      <c r="J21">
        <v>23070</v>
      </c>
      <c r="K21">
        <v>23750</v>
      </c>
      <c r="L21">
        <v>1055</v>
      </c>
      <c r="M21">
        <v>22015</v>
      </c>
      <c r="N21">
        <v>22695</v>
      </c>
      <c r="P21">
        <v>142520</v>
      </c>
      <c r="Q21">
        <v>6659</v>
      </c>
      <c r="R21">
        <v>135861</v>
      </c>
    </row>
    <row r="22" spans="1:18" ht="12.75">
      <c r="A22" t="s">
        <v>12</v>
      </c>
      <c r="B22" t="s">
        <v>12</v>
      </c>
      <c r="D22">
        <v>1.4</v>
      </c>
      <c r="E22">
        <v>1.4</v>
      </c>
      <c r="G22">
        <v>1.2</v>
      </c>
      <c r="H22">
        <v>1.3</v>
      </c>
      <c r="J22">
        <v>0.5</v>
      </c>
      <c r="K22">
        <v>0.5</v>
      </c>
      <c r="M22">
        <v>0.3</v>
      </c>
      <c r="N22">
        <v>0.2</v>
      </c>
      <c r="P22">
        <v>0.9</v>
      </c>
      <c r="R22">
        <v>0.7</v>
      </c>
    </row>
    <row r="24" ht="12.75">
      <c r="B24" s="3" t="s">
        <v>235</v>
      </c>
    </row>
    <row r="26" spans="1:2" ht="12.75">
      <c r="A26" t="s">
        <v>5</v>
      </c>
      <c r="B26" t="s">
        <v>5</v>
      </c>
    </row>
    <row r="27" spans="1:18" ht="12.75">
      <c r="A27" t="s">
        <v>146</v>
      </c>
      <c r="B27" t="s">
        <v>146</v>
      </c>
      <c r="D27">
        <v>26.6</v>
      </c>
      <c r="E27">
        <v>26.8</v>
      </c>
      <c r="F27">
        <v>31.9</v>
      </c>
      <c r="G27">
        <v>26.5</v>
      </c>
      <c r="H27">
        <v>26.7</v>
      </c>
      <c r="J27">
        <v>25.9</v>
      </c>
      <c r="K27">
        <v>25.8</v>
      </c>
      <c r="L27">
        <v>31.8</v>
      </c>
      <c r="M27">
        <v>25.7</v>
      </c>
      <c r="N27">
        <v>25.7</v>
      </c>
      <c r="P27">
        <v>24.9</v>
      </c>
      <c r="Q27">
        <v>31.3</v>
      </c>
      <c r="R27">
        <v>24.7</v>
      </c>
    </row>
    <row r="28" spans="2:18" ht="12.75">
      <c r="B28">
        <v>2010</v>
      </c>
      <c r="D28">
        <v>7240</v>
      </c>
      <c r="E28">
        <v>7865</v>
      </c>
      <c r="F28">
        <v>183</v>
      </c>
      <c r="G28">
        <v>7057</v>
      </c>
      <c r="H28">
        <v>7682</v>
      </c>
      <c r="J28">
        <v>5710</v>
      </c>
      <c r="K28">
        <v>5880</v>
      </c>
      <c r="L28">
        <v>178</v>
      </c>
      <c r="M28">
        <v>5532</v>
      </c>
      <c r="N28">
        <v>5702</v>
      </c>
      <c r="P28">
        <v>32675</v>
      </c>
      <c r="Q28">
        <v>1109</v>
      </c>
      <c r="R28">
        <v>31566</v>
      </c>
    </row>
    <row r="29" spans="2:18" ht="12.75">
      <c r="B29">
        <v>2011</v>
      </c>
      <c r="D29">
        <v>7350</v>
      </c>
      <c r="E29">
        <v>7985</v>
      </c>
      <c r="F29">
        <v>287</v>
      </c>
      <c r="G29">
        <v>7063</v>
      </c>
      <c r="H29">
        <v>7698</v>
      </c>
      <c r="J29">
        <v>5725</v>
      </c>
      <c r="K29">
        <v>5900</v>
      </c>
      <c r="L29">
        <v>282</v>
      </c>
      <c r="M29">
        <v>5443</v>
      </c>
      <c r="N29">
        <v>5618</v>
      </c>
      <c r="P29">
        <v>32765</v>
      </c>
      <c r="Q29">
        <v>1472</v>
      </c>
      <c r="R29">
        <v>31293</v>
      </c>
    </row>
    <row r="30" spans="2:18" ht="12.75">
      <c r="B30">
        <v>2012</v>
      </c>
      <c r="D30">
        <v>7470</v>
      </c>
      <c r="E30">
        <v>8105</v>
      </c>
      <c r="F30">
        <v>365</v>
      </c>
      <c r="G30">
        <v>7105</v>
      </c>
      <c r="H30">
        <v>7740</v>
      </c>
      <c r="J30">
        <v>5730</v>
      </c>
      <c r="K30">
        <v>5900</v>
      </c>
      <c r="L30">
        <v>360</v>
      </c>
      <c r="M30">
        <v>5370</v>
      </c>
      <c r="N30">
        <v>5540</v>
      </c>
      <c r="P30">
        <v>33020</v>
      </c>
      <c r="Q30">
        <v>2024</v>
      </c>
      <c r="R30">
        <v>30996</v>
      </c>
    </row>
    <row r="31" spans="2:18" ht="12.75">
      <c r="B31">
        <v>2013</v>
      </c>
      <c r="D31">
        <v>7560</v>
      </c>
      <c r="E31">
        <v>8220</v>
      </c>
      <c r="F31">
        <v>365</v>
      </c>
      <c r="G31">
        <v>7195</v>
      </c>
      <c r="H31">
        <v>7855</v>
      </c>
      <c r="J31">
        <v>5745</v>
      </c>
      <c r="K31">
        <v>5915</v>
      </c>
      <c r="L31">
        <v>360</v>
      </c>
      <c r="M31">
        <v>5385</v>
      </c>
      <c r="N31">
        <v>5555</v>
      </c>
      <c r="P31">
        <v>33060</v>
      </c>
      <c r="Q31">
        <v>2224</v>
      </c>
      <c r="R31">
        <v>30836</v>
      </c>
    </row>
    <row r="32" spans="2:18" ht="12.75">
      <c r="B32">
        <v>2014</v>
      </c>
      <c r="D32">
        <v>7670</v>
      </c>
      <c r="E32">
        <v>8330</v>
      </c>
      <c r="F32">
        <v>365</v>
      </c>
      <c r="G32">
        <v>7305</v>
      </c>
      <c r="H32">
        <v>7965</v>
      </c>
      <c r="J32">
        <v>5760</v>
      </c>
      <c r="K32">
        <v>5930</v>
      </c>
      <c r="L32">
        <v>360</v>
      </c>
      <c r="M32">
        <v>5400</v>
      </c>
      <c r="N32">
        <v>5570</v>
      </c>
      <c r="P32">
        <v>33310</v>
      </c>
      <c r="Q32">
        <v>2224</v>
      </c>
      <c r="R32">
        <v>31086</v>
      </c>
    </row>
    <row r="33" spans="2:18" ht="12.75">
      <c r="B33">
        <v>2015</v>
      </c>
      <c r="D33">
        <v>7770</v>
      </c>
      <c r="E33">
        <v>8450</v>
      </c>
      <c r="F33">
        <v>365</v>
      </c>
      <c r="G33">
        <v>7405</v>
      </c>
      <c r="H33">
        <v>8085</v>
      </c>
      <c r="J33">
        <v>5770</v>
      </c>
      <c r="K33">
        <v>5945</v>
      </c>
      <c r="L33">
        <v>360</v>
      </c>
      <c r="M33">
        <v>5410</v>
      </c>
      <c r="N33">
        <v>5585</v>
      </c>
      <c r="P33">
        <v>33520</v>
      </c>
      <c r="Q33">
        <v>2224</v>
      </c>
      <c r="R33">
        <v>31296</v>
      </c>
    </row>
    <row r="34" spans="2:18" ht="12.75">
      <c r="B34">
        <v>2016</v>
      </c>
      <c r="D34">
        <v>7845</v>
      </c>
      <c r="E34">
        <v>8530</v>
      </c>
      <c r="F34">
        <v>365</v>
      </c>
      <c r="G34">
        <v>7480</v>
      </c>
      <c r="H34">
        <v>8165</v>
      </c>
      <c r="J34">
        <v>5785</v>
      </c>
      <c r="K34">
        <v>5960</v>
      </c>
      <c r="L34">
        <v>360</v>
      </c>
      <c r="M34">
        <v>5425</v>
      </c>
      <c r="N34">
        <v>5600</v>
      </c>
      <c r="P34">
        <v>33740</v>
      </c>
      <c r="Q34">
        <v>2231</v>
      </c>
      <c r="R34">
        <v>31509</v>
      </c>
    </row>
    <row r="35" spans="2:18" ht="12.75">
      <c r="B35">
        <v>2017</v>
      </c>
      <c r="D35">
        <v>7915</v>
      </c>
      <c r="E35">
        <v>8610</v>
      </c>
      <c r="F35">
        <v>365</v>
      </c>
      <c r="G35">
        <v>7550</v>
      </c>
      <c r="H35">
        <v>8245</v>
      </c>
      <c r="J35">
        <v>5805</v>
      </c>
      <c r="K35">
        <v>5975</v>
      </c>
      <c r="L35">
        <v>360</v>
      </c>
      <c r="M35">
        <v>5445</v>
      </c>
      <c r="N35">
        <v>5615</v>
      </c>
      <c r="P35">
        <v>33975</v>
      </c>
      <c r="Q35">
        <v>2224</v>
      </c>
      <c r="R35">
        <v>31751</v>
      </c>
    </row>
    <row r="36" spans="2:18" ht="12.75">
      <c r="B36">
        <v>2018</v>
      </c>
      <c r="D36">
        <v>7985</v>
      </c>
      <c r="E36">
        <v>8680</v>
      </c>
      <c r="F36">
        <v>365</v>
      </c>
      <c r="G36">
        <v>7620</v>
      </c>
      <c r="H36">
        <v>8315</v>
      </c>
      <c r="J36">
        <v>5820</v>
      </c>
      <c r="K36">
        <v>5995</v>
      </c>
      <c r="L36">
        <v>360</v>
      </c>
      <c r="M36">
        <v>5460</v>
      </c>
      <c r="N36">
        <v>5635</v>
      </c>
      <c r="P36">
        <v>34225</v>
      </c>
      <c r="Q36">
        <v>2224</v>
      </c>
      <c r="R36">
        <v>32001</v>
      </c>
    </row>
    <row r="37" spans="2:18" ht="12.75">
      <c r="B37">
        <v>2019</v>
      </c>
      <c r="D37">
        <v>8050</v>
      </c>
      <c r="E37">
        <v>8760</v>
      </c>
      <c r="F37">
        <v>365</v>
      </c>
      <c r="G37">
        <v>7685</v>
      </c>
      <c r="H37">
        <v>8395</v>
      </c>
      <c r="J37">
        <v>5835</v>
      </c>
      <c r="K37">
        <v>6010</v>
      </c>
      <c r="L37">
        <v>360</v>
      </c>
      <c r="M37">
        <v>5475</v>
      </c>
      <c r="N37">
        <v>5650</v>
      </c>
      <c r="P37">
        <v>34465</v>
      </c>
      <c r="Q37">
        <v>2224</v>
      </c>
      <c r="R37">
        <v>32241</v>
      </c>
    </row>
    <row r="38" spans="1:18" ht="12.75">
      <c r="A38" t="s">
        <v>146</v>
      </c>
      <c r="D38">
        <v>26.2</v>
      </c>
      <c r="E38">
        <v>26.4</v>
      </c>
      <c r="F38">
        <v>34</v>
      </c>
      <c r="G38">
        <v>25.9</v>
      </c>
      <c r="H38">
        <v>26.1</v>
      </c>
      <c r="J38">
        <v>25.3</v>
      </c>
      <c r="K38">
        <v>25.3</v>
      </c>
      <c r="L38">
        <v>34.1</v>
      </c>
      <c r="M38">
        <v>24.9</v>
      </c>
      <c r="N38">
        <v>24.9</v>
      </c>
      <c r="P38">
        <v>24.2</v>
      </c>
      <c r="Q38">
        <v>33.4</v>
      </c>
      <c r="R38">
        <v>23.7</v>
      </c>
    </row>
    <row r="39" spans="1:18" ht="12.75">
      <c r="A39" t="s">
        <v>12</v>
      </c>
      <c r="D39">
        <v>1.2</v>
      </c>
      <c r="E39">
        <v>1.2</v>
      </c>
      <c r="G39">
        <v>1</v>
      </c>
      <c r="H39">
        <v>1</v>
      </c>
      <c r="J39">
        <v>0.2</v>
      </c>
      <c r="K39">
        <v>0.2</v>
      </c>
      <c r="M39">
        <v>-0.1</v>
      </c>
      <c r="N39">
        <v>-0.1</v>
      </c>
      <c r="P39">
        <v>0.6</v>
      </c>
      <c r="R39">
        <v>0.2</v>
      </c>
    </row>
    <row r="40" ht="12.75">
      <c r="A40" t="s">
        <v>7</v>
      </c>
    </row>
    <row r="41" spans="1:18" ht="12.75">
      <c r="A41" t="s">
        <v>146</v>
      </c>
      <c r="D41">
        <v>7.5</v>
      </c>
      <c r="E41">
        <v>7.4</v>
      </c>
      <c r="F41">
        <v>4.1</v>
      </c>
      <c r="G41">
        <v>7.5</v>
      </c>
      <c r="H41">
        <v>7.5</v>
      </c>
      <c r="J41">
        <v>8.7</v>
      </c>
      <c r="K41">
        <v>8.7</v>
      </c>
      <c r="L41">
        <v>4.1</v>
      </c>
      <c r="M41">
        <v>8.8</v>
      </c>
      <c r="N41">
        <v>8.8</v>
      </c>
      <c r="P41">
        <v>9.1</v>
      </c>
      <c r="Q41">
        <v>4.4</v>
      </c>
      <c r="R41">
        <v>9.3</v>
      </c>
    </row>
    <row r="42" spans="2:18" ht="12.75">
      <c r="B42">
        <v>2010</v>
      </c>
      <c r="D42">
        <v>2030</v>
      </c>
      <c r="E42">
        <v>2165</v>
      </c>
      <c r="F42">
        <v>23</v>
      </c>
      <c r="G42">
        <v>2007</v>
      </c>
      <c r="H42">
        <v>2142</v>
      </c>
      <c r="J42">
        <v>1915</v>
      </c>
      <c r="K42">
        <v>1975</v>
      </c>
      <c r="L42">
        <v>23</v>
      </c>
      <c r="M42">
        <v>1892</v>
      </c>
      <c r="N42">
        <v>1952</v>
      </c>
      <c r="P42">
        <v>11975</v>
      </c>
      <c r="Q42">
        <v>154</v>
      </c>
      <c r="R42">
        <v>11821</v>
      </c>
    </row>
    <row r="43" spans="2:18" ht="12.75">
      <c r="B43">
        <v>2011</v>
      </c>
      <c r="D43">
        <v>2060</v>
      </c>
      <c r="E43">
        <v>2195</v>
      </c>
      <c r="F43">
        <v>23</v>
      </c>
      <c r="G43">
        <v>2037</v>
      </c>
      <c r="H43">
        <v>2172</v>
      </c>
      <c r="J43">
        <v>1920</v>
      </c>
      <c r="K43">
        <v>1980</v>
      </c>
      <c r="L43">
        <v>22</v>
      </c>
      <c r="M43">
        <v>1898</v>
      </c>
      <c r="N43">
        <v>1958</v>
      </c>
      <c r="P43">
        <v>12100</v>
      </c>
      <c r="Q43">
        <v>151</v>
      </c>
      <c r="R43">
        <v>11949</v>
      </c>
    </row>
    <row r="44" spans="2:18" ht="12.75">
      <c r="B44">
        <v>2012</v>
      </c>
      <c r="D44">
        <v>2105</v>
      </c>
      <c r="E44">
        <v>2260</v>
      </c>
      <c r="F44">
        <v>60</v>
      </c>
      <c r="G44">
        <v>2045</v>
      </c>
      <c r="H44">
        <v>2200</v>
      </c>
      <c r="J44">
        <v>1925</v>
      </c>
      <c r="K44">
        <v>1985</v>
      </c>
      <c r="L44">
        <v>57</v>
      </c>
      <c r="M44">
        <v>1868</v>
      </c>
      <c r="N44">
        <v>1928</v>
      </c>
      <c r="P44">
        <v>12265</v>
      </c>
      <c r="Q44">
        <v>291</v>
      </c>
      <c r="R44">
        <v>11974</v>
      </c>
    </row>
    <row r="45" spans="2:18" ht="12.75">
      <c r="B45">
        <v>2013</v>
      </c>
      <c r="D45">
        <v>2145</v>
      </c>
      <c r="E45">
        <v>2290</v>
      </c>
      <c r="F45">
        <v>60</v>
      </c>
      <c r="G45">
        <v>2085</v>
      </c>
      <c r="H45">
        <v>2230</v>
      </c>
      <c r="J45">
        <v>1930</v>
      </c>
      <c r="K45">
        <v>1990</v>
      </c>
      <c r="L45">
        <v>57</v>
      </c>
      <c r="M45">
        <v>1873</v>
      </c>
      <c r="N45">
        <v>1933</v>
      </c>
      <c r="P45">
        <v>12320</v>
      </c>
      <c r="Q45">
        <v>394</v>
      </c>
      <c r="R45">
        <v>11926</v>
      </c>
    </row>
    <row r="46" spans="2:18" ht="12.75">
      <c r="B46">
        <v>2014</v>
      </c>
      <c r="D46">
        <v>2185</v>
      </c>
      <c r="E46">
        <v>2345</v>
      </c>
      <c r="F46">
        <v>60</v>
      </c>
      <c r="G46">
        <v>2125</v>
      </c>
      <c r="H46">
        <v>2285</v>
      </c>
      <c r="J46">
        <v>1935</v>
      </c>
      <c r="K46">
        <v>1995</v>
      </c>
      <c r="L46">
        <v>57</v>
      </c>
      <c r="M46">
        <v>1878</v>
      </c>
      <c r="N46">
        <v>1938</v>
      </c>
      <c r="P46">
        <v>12440</v>
      </c>
      <c r="Q46">
        <v>394</v>
      </c>
      <c r="R46">
        <v>12046</v>
      </c>
    </row>
    <row r="47" spans="2:18" ht="12.75">
      <c r="B47">
        <v>2015</v>
      </c>
      <c r="D47">
        <v>2215</v>
      </c>
      <c r="E47">
        <v>2370</v>
      </c>
      <c r="F47">
        <v>60</v>
      </c>
      <c r="G47">
        <v>2155</v>
      </c>
      <c r="H47">
        <v>2310</v>
      </c>
      <c r="J47">
        <v>1940</v>
      </c>
      <c r="K47">
        <v>2000</v>
      </c>
      <c r="L47">
        <v>57</v>
      </c>
      <c r="M47">
        <v>1883</v>
      </c>
      <c r="N47">
        <v>1943</v>
      </c>
      <c r="P47">
        <v>12530</v>
      </c>
      <c r="Q47">
        <v>394</v>
      </c>
      <c r="R47">
        <v>12136</v>
      </c>
    </row>
    <row r="48" spans="2:18" ht="12.75">
      <c r="B48">
        <v>2016</v>
      </c>
      <c r="D48">
        <v>2240</v>
      </c>
      <c r="E48">
        <v>2400</v>
      </c>
      <c r="F48">
        <v>60</v>
      </c>
      <c r="G48">
        <v>2180</v>
      </c>
      <c r="H48">
        <v>2340</v>
      </c>
      <c r="J48">
        <v>1945</v>
      </c>
      <c r="K48">
        <v>2005</v>
      </c>
      <c r="L48">
        <v>57</v>
      </c>
      <c r="M48">
        <v>1888</v>
      </c>
      <c r="N48">
        <v>1948</v>
      </c>
      <c r="P48">
        <v>12620</v>
      </c>
      <c r="Q48">
        <v>395</v>
      </c>
      <c r="R48">
        <v>12225</v>
      </c>
    </row>
    <row r="49" spans="2:18" ht="12.75">
      <c r="B49">
        <v>2017</v>
      </c>
      <c r="D49">
        <v>2265</v>
      </c>
      <c r="E49">
        <v>2430</v>
      </c>
      <c r="F49">
        <v>60</v>
      </c>
      <c r="G49">
        <v>2205</v>
      </c>
      <c r="H49">
        <v>2370</v>
      </c>
      <c r="J49">
        <v>1950</v>
      </c>
      <c r="K49">
        <v>2010</v>
      </c>
      <c r="L49">
        <v>57</v>
      </c>
      <c r="M49">
        <v>1893</v>
      </c>
      <c r="N49">
        <v>1953</v>
      </c>
      <c r="P49">
        <v>12730</v>
      </c>
      <c r="Q49">
        <v>394</v>
      </c>
      <c r="R49">
        <v>12336</v>
      </c>
    </row>
    <row r="50" spans="2:18" ht="12.75">
      <c r="B50">
        <v>2018</v>
      </c>
      <c r="D50">
        <v>2290</v>
      </c>
      <c r="E50">
        <v>2470</v>
      </c>
      <c r="F50">
        <v>60</v>
      </c>
      <c r="G50">
        <v>2230</v>
      </c>
      <c r="H50">
        <v>2410</v>
      </c>
      <c r="J50">
        <v>1960</v>
      </c>
      <c r="K50">
        <v>2015</v>
      </c>
      <c r="L50">
        <v>57</v>
      </c>
      <c r="M50">
        <v>1903</v>
      </c>
      <c r="N50">
        <v>1958</v>
      </c>
      <c r="P50">
        <v>12855</v>
      </c>
      <c r="Q50">
        <v>394</v>
      </c>
      <c r="R50">
        <v>12461</v>
      </c>
    </row>
    <row r="51" spans="2:18" ht="12.75">
      <c r="B51">
        <v>2019</v>
      </c>
      <c r="D51">
        <v>2315</v>
      </c>
      <c r="E51">
        <v>2485</v>
      </c>
      <c r="F51">
        <v>60</v>
      </c>
      <c r="G51">
        <v>2255</v>
      </c>
      <c r="H51">
        <v>2425</v>
      </c>
      <c r="J51">
        <v>1965</v>
      </c>
      <c r="K51">
        <v>2025</v>
      </c>
      <c r="L51">
        <v>57</v>
      </c>
      <c r="M51">
        <v>1908</v>
      </c>
      <c r="N51">
        <v>1968</v>
      </c>
      <c r="P51">
        <v>12975</v>
      </c>
      <c r="Q51">
        <v>394</v>
      </c>
      <c r="R51">
        <v>12581</v>
      </c>
    </row>
    <row r="52" spans="1:18" ht="12.75">
      <c r="A52" t="s">
        <v>146</v>
      </c>
      <c r="D52">
        <v>7.5</v>
      </c>
      <c r="E52">
        <v>7.5</v>
      </c>
      <c r="F52">
        <v>5.6</v>
      </c>
      <c r="G52">
        <v>7.6</v>
      </c>
      <c r="H52">
        <v>7.5</v>
      </c>
      <c r="J52">
        <v>8.5</v>
      </c>
      <c r="K52">
        <v>8.5</v>
      </c>
      <c r="L52">
        <v>5.4</v>
      </c>
      <c r="M52">
        <v>8.7</v>
      </c>
      <c r="N52">
        <v>8.7</v>
      </c>
      <c r="P52">
        <v>9.1</v>
      </c>
      <c r="Q52">
        <v>5.9</v>
      </c>
      <c r="R52">
        <v>9.3</v>
      </c>
    </row>
    <row r="53" spans="1:18" ht="12.75">
      <c r="A53" t="s">
        <v>12</v>
      </c>
      <c r="D53">
        <v>1.5</v>
      </c>
      <c r="E53">
        <v>1.5</v>
      </c>
      <c r="G53">
        <v>1.3</v>
      </c>
      <c r="H53">
        <v>1.4</v>
      </c>
      <c r="J53">
        <v>0.3</v>
      </c>
      <c r="K53">
        <v>0.3</v>
      </c>
      <c r="M53">
        <v>0.1</v>
      </c>
      <c r="N53">
        <v>0.1</v>
      </c>
      <c r="P53">
        <v>0.9</v>
      </c>
      <c r="R53">
        <v>0.7</v>
      </c>
    </row>
    <row r="54" ht="12.75">
      <c r="A54" t="s">
        <v>8</v>
      </c>
    </row>
    <row r="55" spans="1:18" ht="12.75">
      <c r="A55" t="s">
        <v>146</v>
      </c>
      <c r="D55">
        <v>46.4</v>
      </c>
      <c r="E55">
        <v>46.2</v>
      </c>
      <c r="F55">
        <v>43.2</v>
      </c>
      <c r="G55">
        <v>46.5</v>
      </c>
      <c r="H55">
        <v>46.3</v>
      </c>
      <c r="J55">
        <v>45.6</v>
      </c>
      <c r="K55">
        <v>45.6</v>
      </c>
      <c r="L55">
        <v>43.1</v>
      </c>
      <c r="M55">
        <v>45.6</v>
      </c>
      <c r="N55">
        <v>45.6</v>
      </c>
      <c r="P55">
        <v>45.9</v>
      </c>
      <c r="Q55">
        <v>43</v>
      </c>
      <c r="R55">
        <v>46</v>
      </c>
    </row>
    <row r="56" spans="2:18" ht="12.75">
      <c r="B56">
        <v>2010</v>
      </c>
      <c r="D56">
        <v>12620</v>
      </c>
      <c r="E56">
        <v>13555</v>
      </c>
      <c r="F56">
        <v>247</v>
      </c>
      <c r="G56">
        <v>12373</v>
      </c>
      <c r="H56">
        <v>13308</v>
      </c>
      <c r="J56">
        <v>10065</v>
      </c>
      <c r="K56">
        <v>10375</v>
      </c>
      <c r="L56">
        <v>241</v>
      </c>
      <c r="M56">
        <v>9824</v>
      </c>
      <c r="N56">
        <v>10134</v>
      </c>
      <c r="P56">
        <v>60305</v>
      </c>
      <c r="Q56">
        <v>1525</v>
      </c>
      <c r="R56">
        <v>58780</v>
      </c>
    </row>
    <row r="57" spans="2:18" ht="12.75">
      <c r="B57">
        <v>2011</v>
      </c>
      <c r="D57">
        <v>12860</v>
      </c>
      <c r="E57">
        <v>13820</v>
      </c>
      <c r="F57">
        <v>318</v>
      </c>
      <c r="G57">
        <v>12542</v>
      </c>
      <c r="H57">
        <v>13502</v>
      </c>
      <c r="J57">
        <v>10140</v>
      </c>
      <c r="K57">
        <v>10450</v>
      </c>
      <c r="L57">
        <v>311</v>
      </c>
      <c r="M57">
        <v>9829</v>
      </c>
      <c r="N57">
        <v>10139</v>
      </c>
      <c r="P57">
        <v>61000</v>
      </c>
      <c r="Q57">
        <v>1775</v>
      </c>
      <c r="R57">
        <v>59225</v>
      </c>
    </row>
    <row r="58" spans="2:18" ht="12.75">
      <c r="B58">
        <v>2012</v>
      </c>
      <c r="D58">
        <v>13100</v>
      </c>
      <c r="E58">
        <v>14070</v>
      </c>
      <c r="F58">
        <v>439</v>
      </c>
      <c r="G58">
        <v>12661</v>
      </c>
      <c r="H58">
        <v>13631</v>
      </c>
      <c r="J58">
        <v>10175</v>
      </c>
      <c r="K58">
        <v>10485</v>
      </c>
      <c r="L58">
        <v>431</v>
      </c>
      <c r="M58">
        <v>9744</v>
      </c>
      <c r="N58">
        <v>10054</v>
      </c>
      <c r="P58">
        <v>61910</v>
      </c>
      <c r="Q58">
        <v>2395</v>
      </c>
      <c r="R58">
        <v>59515</v>
      </c>
    </row>
    <row r="59" spans="2:18" ht="12.75">
      <c r="B59">
        <v>2013</v>
      </c>
      <c r="D59">
        <v>13295</v>
      </c>
      <c r="E59">
        <v>14295</v>
      </c>
      <c r="F59">
        <v>439</v>
      </c>
      <c r="G59">
        <v>12856</v>
      </c>
      <c r="H59">
        <v>13856</v>
      </c>
      <c r="J59">
        <v>10240</v>
      </c>
      <c r="K59">
        <v>10550</v>
      </c>
      <c r="L59">
        <v>431</v>
      </c>
      <c r="M59">
        <v>9809</v>
      </c>
      <c r="N59">
        <v>10119</v>
      </c>
      <c r="P59">
        <v>62330</v>
      </c>
      <c r="Q59">
        <v>2714</v>
      </c>
      <c r="R59">
        <v>59616</v>
      </c>
    </row>
    <row r="60" spans="2:18" ht="12.75">
      <c r="B60">
        <v>2014</v>
      </c>
      <c r="D60">
        <v>13505</v>
      </c>
      <c r="E60">
        <v>14520</v>
      </c>
      <c r="F60">
        <v>439</v>
      </c>
      <c r="G60">
        <v>13066</v>
      </c>
      <c r="H60">
        <v>14081</v>
      </c>
      <c r="J60">
        <v>10295</v>
      </c>
      <c r="K60">
        <v>10605</v>
      </c>
      <c r="L60">
        <v>431</v>
      </c>
      <c r="M60">
        <v>9864</v>
      </c>
      <c r="N60">
        <v>10174</v>
      </c>
      <c r="P60">
        <v>63085</v>
      </c>
      <c r="Q60">
        <v>2714</v>
      </c>
      <c r="R60">
        <v>60371</v>
      </c>
    </row>
    <row r="61" spans="2:18" ht="12.75">
      <c r="B61">
        <v>2015</v>
      </c>
      <c r="D61">
        <v>13710</v>
      </c>
      <c r="E61">
        <v>14750</v>
      </c>
      <c r="F61">
        <v>439</v>
      </c>
      <c r="G61">
        <v>13271</v>
      </c>
      <c r="H61">
        <v>14311</v>
      </c>
      <c r="J61">
        <v>10350</v>
      </c>
      <c r="K61">
        <v>10660</v>
      </c>
      <c r="L61">
        <v>431</v>
      </c>
      <c r="M61">
        <v>9919</v>
      </c>
      <c r="N61">
        <v>10229</v>
      </c>
      <c r="P61">
        <v>63745</v>
      </c>
      <c r="Q61">
        <v>2714</v>
      </c>
      <c r="R61">
        <v>61031</v>
      </c>
    </row>
    <row r="62" spans="2:18" ht="12.75">
      <c r="B62">
        <v>2016</v>
      </c>
      <c r="D62">
        <v>13870</v>
      </c>
      <c r="E62">
        <v>14925</v>
      </c>
      <c r="F62">
        <v>439</v>
      </c>
      <c r="G62">
        <v>13431</v>
      </c>
      <c r="H62">
        <v>14486</v>
      </c>
      <c r="J62">
        <v>10410</v>
      </c>
      <c r="K62">
        <v>10720</v>
      </c>
      <c r="L62">
        <v>431</v>
      </c>
      <c r="M62">
        <v>9979</v>
      </c>
      <c r="N62">
        <v>10289</v>
      </c>
      <c r="P62">
        <v>64410</v>
      </c>
      <c r="Q62">
        <v>2722</v>
      </c>
      <c r="R62">
        <v>61688</v>
      </c>
    </row>
    <row r="63" spans="2:18" ht="12.75">
      <c r="B63">
        <v>2017</v>
      </c>
      <c r="D63">
        <v>14025</v>
      </c>
      <c r="E63">
        <v>15100</v>
      </c>
      <c r="F63">
        <v>439</v>
      </c>
      <c r="G63">
        <v>13586</v>
      </c>
      <c r="H63">
        <v>14661</v>
      </c>
      <c r="J63">
        <v>10470</v>
      </c>
      <c r="K63">
        <v>10780</v>
      </c>
      <c r="L63">
        <v>431</v>
      </c>
      <c r="M63">
        <v>10039</v>
      </c>
      <c r="N63">
        <v>10349</v>
      </c>
      <c r="P63">
        <v>65105</v>
      </c>
      <c r="Q63">
        <v>2714</v>
      </c>
      <c r="R63">
        <v>62391</v>
      </c>
    </row>
    <row r="64" spans="2:18" ht="12.75">
      <c r="B64">
        <v>2018</v>
      </c>
      <c r="D64">
        <v>14170</v>
      </c>
      <c r="E64">
        <v>15255</v>
      </c>
      <c r="F64">
        <v>439</v>
      </c>
      <c r="G64">
        <v>13731</v>
      </c>
      <c r="H64">
        <v>14816</v>
      </c>
      <c r="J64">
        <v>10530</v>
      </c>
      <c r="K64">
        <v>10840</v>
      </c>
      <c r="L64">
        <v>431</v>
      </c>
      <c r="M64">
        <v>10099</v>
      </c>
      <c r="N64">
        <v>10409</v>
      </c>
      <c r="P64">
        <v>65815</v>
      </c>
      <c r="Q64">
        <v>2714</v>
      </c>
      <c r="R64">
        <v>63101</v>
      </c>
    </row>
    <row r="65" spans="2:18" ht="12.75">
      <c r="B65">
        <v>2019</v>
      </c>
      <c r="D65">
        <v>14315</v>
      </c>
      <c r="E65">
        <v>15415</v>
      </c>
      <c r="F65">
        <v>439</v>
      </c>
      <c r="G65">
        <v>13876</v>
      </c>
      <c r="H65">
        <v>14976</v>
      </c>
      <c r="J65">
        <v>10590</v>
      </c>
      <c r="K65">
        <v>10900</v>
      </c>
      <c r="L65">
        <v>431</v>
      </c>
      <c r="M65">
        <v>10159</v>
      </c>
      <c r="N65">
        <v>10469</v>
      </c>
      <c r="P65">
        <v>66510</v>
      </c>
      <c r="Q65">
        <v>2714</v>
      </c>
      <c r="R65">
        <v>63796</v>
      </c>
    </row>
    <row r="66" spans="1:18" ht="12.75">
      <c r="A66" t="s">
        <v>146</v>
      </c>
      <c r="D66">
        <v>46.6</v>
      </c>
      <c r="E66">
        <v>46.4</v>
      </c>
      <c r="F66">
        <v>40.9</v>
      </c>
      <c r="G66">
        <v>46.8</v>
      </c>
      <c r="H66">
        <v>46.6</v>
      </c>
      <c r="J66">
        <v>45.9</v>
      </c>
      <c r="K66">
        <v>45.9</v>
      </c>
      <c r="L66">
        <v>40.9</v>
      </c>
      <c r="M66">
        <v>46.1</v>
      </c>
      <c r="N66">
        <v>46.1</v>
      </c>
      <c r="P66">
        <v>46.7</v>
      </c>
      <c r="Q66">
        <v>40.8</v>
      </c>
      <c r="R66">
        <v>47</v>
      </c>
    </row>
    <row r="67" spans="1:18" ht="12.75">
      <c r="A67" t="s">
        <v>12</v>
      </c>
      <c r="D67">
        <v>1.4</v>
      </c>
      <c r="E67">
        <v>1.4</v>
      </c>
      <c r="G67">
        <v>1.3</v>
      </c>
      <c r="H67">
        <v>1.3</v>
      </c>
      <c r="J67">
        <v>0.6</v>
      </c>
      <c r="K67">
        <v>0.5</v>
      </c>
      <c r="M67">
        <v>0.4</v>
      </c>
      <c r="N67">
        <v>0.4</v>
      </c>
      <c r="P67">
        <v>1.1</v>
      </c>
      <c r="R67">
        <v>0.9</v>
      </c>
    </row>
    <row r="68" ht="12.75">
      <c r="A68" t="s">
        <v>1</v>
      </c>
    </row>
    <row r="69" spans="1:18" ht="12.75">
      <c r="A69" t="s">
        <v>146</v>
      </c>
      <c r="D69">
        <v>8.9</v>
      </c>
      <c r="E69">
        <v>8.8</v>
      </c>
      <c r="F69">
        <v>6.2</v>
      </c>
      <c r="G69">
        <v>8.9</v>
      </c>
      <c r="H69">
        <v>8.9</v>
      </c>
      <c r="J69">
        <v>9</v>
      </c>
      <c r="K69">
        <v>9.1</v>
      </c>
      <c r="L69">
        <v>6.3</v>
      </c>
      <c r="M69">
        <v>9.1</v>
      </c>
      <c r="N69">
        <v>9.2</v>
      </c>
      <c r="P69">
        <v>8.8</v>
      </c>
      <c r="Q69">
        <v>6.2</v>
      </c>
      <c r="R69">
        <v>8.9</v>
      </c>
    </row>
    <row r="70" spans="2:18" ht="12.75">
      <c r="B70">
        <v>2010</v>
      </c>
      <c r="D70">
        <v>2410</v>
      </c>
      <c r="E70">
        <v>2590</v>
      </c>
      <c r="F70">
        <v>36</v>
      </c>
      <c r="G70">
        <v>2374</v>
      </c>
      <c r="H70">
        <v>2554</v>
      </c>
      <c r="J70">
        <v>1990</v>
      </c>
      <c r="K70">
        <v>2070</v>
      </c>
      <c r="L70">
        <v>35</v>
      </c>
      <c r="M70">
        <v>1955</v>
      </c>
      <c r="N70">
        <v>2035</v>
      </c>
      <c r="P70">
        <v>11620</v>
      </c>
      <c r="Q70">
        <v>220</v>
      </c>
      <c r="R70">
        <v>11400</v>
      </c>
    </row>
    <row r="71" spans="2:18" ht="12.75">
      <c r="B71">
        <v>2011</v>
      </c>
      <c r="D71">
        <v>2460</v>
      </c>
      <c r="E71">
        <v>2645</v>
      </c>
      <c r="F71">
        <v>48</v>
      </c>
      <c r="G71">
        <v>2412</v>
      </c>
      <c r="H71">
        <v>2597</v>
      </c>
      <c r="J71">
        <v>2015</v>
      </c>
      <c r="K71">
        <v>2095</v>
      </c>
      <c r="L71">
        <v>47</v>
      </c>
      <c r="M71">
        <v>1968</v>
      </c>
      <c r="N71">
        <v>2048</v>
      </c>
      <c r="P71">
        <v>11710</v>
      </c>
      <c r="Q71">
        <v>263</v>
      </c>
      <c r="R71">
        <v>11447</v>
      </c>
    </row>
    <row r="72" spans="2:18" ht="12.75">
      <c r="B72">
        <v>2012</v>
      </c>
      <c r="D72">
        <v>2515</v>
      </c>
      <c r="E72">
        <v>2710</v>
      </c>
      <c r="F72">
        <v>63</v>
      </c>
      <c r="G72">
        <v>2452</v>
      </c>
      <c r="H72">
        <v>2647</v>
      </c>
      <c r="J72">
        <v>2025</v>
      </c>
      <c r="K72">
        <v>2105</v>
      </c>
      <c r="L72">
        <v>63</v>
      </c>
      <c r="M72">
        <v>1962</v>
      </c>
      <c r="N72">
        <v>2042</v>
      </c>
      <c r="P72">
        <v>11885</v>
      </c>
      <c r="Q72">
        <v>351</v>
      </c>
      <c r="R72">
        <v>11534</v>
      </c>
    </row>
    <row r="73" spans="2:18" ht="12.75">
      <c r="B73">
        <v>2013</v>
      </c>
      <c r="D73">
        <v>2560</v>
      </c>
      <c r="E73">
        <v>2760</v>
      </c>
      <c r="F73">
        <v>63</v>
      </c>
      <c r="G73">
        <v>2497</v>
      </c>
      <c r="H73">
        <v>2697</v>
      </c>
      <c r="J73">
        <v>2045</v>
      </c>
      <c r="K73">
        <v>2125</v>
      </c>
      <c r="L73">
        <v>63</v>
      </c>
      <c r="M73">
        <v>1982</v>
      </c>
      <c r="N73">
        <v>2062</v>
      </c>
      <c r="P73">
        <v>11990</v>
      </c>
      <c r="Q73">
        <v>392</v>
      </c>
      <c r="R73">
        <v>11598</v>
      </c>
    </row>
    <row r="74" spans="2:18" ht="12.75">
      <c r="B74">
        <v>2014</v>
      </c>
      <c r="D74">
        <v>2615</v>
      </c>
      <c r="E74">
        <v>2815</v>
      </c>
      <c r="F74">
        <v>63</v>
      </c>
      <c r="G74">
        <v>2552</v>
      </c>
      <c r="H74">
        <v>2752</v>
      </c>
      <c r="J74">
        <v>2065</v>
      </c>
      <c r="K74">
        <v>2145</v>
      </c>
      <c r="L74">
        <v>63</v>
      </c>
      <c r="M74">
        <v>2002</v>
      </c>
      <c r="N74">
        <v>2082</v>
      </c>
      <c r="P74">
        <v>12160</v>
      </c>
      <c r="Q74">
        <v>392</v>
      </c>
      <c r="R74">
        <v>11768</v>
      </c>
    </row>
    <row r="75" spans="2:18" ht="12.75">
      <c r="B75">
        <v>2015</v>
      </c>
      <c r="D75">
        <v>2660</v>
      </c>
      <c r="E75">
        <v>2865</v>
      </c>
      <c r="F75">
        <v>63</v>
      </c>
      <c r="G75">
        <v>2597</v>
      </c>
      <c r="H75">
        <v>2802</v>
      </c>
      <c r="J75">
        <v>2080</v>
      </c>
      <c r="K75">
        <v>2160</v>
      </c>
      <c r="L75">
        <v>63</v>
      </c>
      <c r="M75">
        <v>2017</v>
      </c>
      <c r="N75">
        <v>2097</v>
      </c>
      <c r="P75">
        <v>12310</v>
      </c>
      <c r="Q75">
        <v>392</v>
      </c>
      <c r="R75">
        <v>11918</v>
      </c>
    </row>
    <row r="76" spans="2:18" ht="12.75">
      <c r="B76">
        <v>2016</v>
      </c>
      <c r="D76">
        <v>2700</v>
      </c>
      <c r="E76">
        <v>2910</v>
      </c>
      <c r="F76">
        <v>63</v>
      </c>
      <c r="G76">
        <v>2637</v>
      </c>
      <c r="H76">
        <v>2847</v>
      </c>
      <c r="J76">
        <v>2100</v>
      </c>
      <c r="K76">
        <v>2180</v>
      </c>
      <c r="L76">
        <v>63</v>
      </c>
      <c r="M76">
        <v>2037</v>
      </c>
      <c r="N76">
        <v>2117</v>
      </c>
      <c r="P76">
        <v>12460</v>
      </c>
      <c r="Q76">
        <v>393</v>
      </c>
      <c r="R76">
        <v>12067</v>
      </c>
    </row>
    <row r="77" spans="2:18" ht="12.75">
      <c r="B77">
        <v>2017</v>
      </c>
      <c r="D77">
        <v>2740</v>
      </c>
      <c r="E77">
        <v>2955</v>
      </c>
      <c r="F77">
        <v>63</v>
      </c>
      <c r="G77">
        <v>2677</v>
      </c>
      <c r="H77">
        <v>2892</v>
      </c>
      <c r="J77">
        <v>2120</v>
      </c>
      <c r="K77">
        <v>2200</v>
      </c>
      <c r="L77">
        <v>63</v>
      </c>
      <c r="M77">
        <v>2057</v>
      </c>
      <c r="N77">
        <v>2137</v>
      </c>
      <c r="P77">
        <v>12615</v>
      </c>
      <c r="Q77">
        <v>392</v>
      </c>
      <c r="R77">
        <v>12223</v>
      </c>
    </row>
    <row r="78" spans="2:18" ht="12.75">
      <c r="B78">
        <v>2018</v>
      </c>
      <c r="D78">
        <v>2780</v>
      </c>
      <c r="E78">
        <v>3000</v>
      </c>
      <c r="F78">
        <v>63</v>
      </c>
      <c r="G78">
        <v>2717</v>
      </c>
      <c r="H78">
        <v>2937</v>
      </c>
      <c r="J78">
        <v>2140</v>
      </c>
      <c r="K78">
        <v>2220</v>
      </c>
      <c r="L78">
        <v>63</v>
      </c>
      <c r="M78">
        <v>2077</v>
      </c>
      <c r="N78">
        <v>2157</v>
      </c>
      <c r="P78">
        <v>12775</v>
      </c>
      <c r="Q78">
        <v>392</v>
      </c>
      <c r="R78">
        <v>12383</v>
      </c>
    </row>
    <row r="79" spans="2:18" ht="12.75">
      <c r="B79">
        <v>2019</v>
      </c>
      <c r="D79">
        <v>2815</v>
      </c>
      <c r="E79">
        <v>3040</v>
      </c>
      <c r="F79">
        <v>63</v>
      </c>
      <c r="G79">
        <v>2752</v>
      </c>
      <c r="H79">
        <v>2977</v>
      </c>
      <c r="J79">
        <v>2160</v>
      </c>
      <c r="K79">
        <v>2240</v>
      </c>
      <c r="L79">
        <v>63</v>
      </c>
      <c r="M79">
        <v>2097</v>
      </c>
      <c r="N79">
        <v>2177</v>
      </c>
      <c r="P79">
        <v>12940</v>
      </c>
      <c r="Q79">
        <v>392</v>
      </c>
      <c r="R79">
        <v>12548</v>
      </c>
    </row>
    <row r="80" spans="1:18" ht="12.75">
      <c r="A80" t="s">
        <v>146</v>
      </c>
      <c r="D80">
        <v>9.2</v>
      </c>
      <c r="E80">
        <v>9.1</v>
      </c>
      <c r="F80">
        <v>5.9</v>
      </c>
      <c r="G80">
        <v>9.3</v>
      </c>
      <c r="H80">
        <v>9.3</v>
      </c>
      <c r="J80">
        <v>9.4</v>
      </c>
      <c r="K80">
        <v>9.4</v>
      </c>
      <c r="L80">
        <v>5.9</v>
      </c>
      <c r="M80">
        <v>9.5</v>
      </c>
      <c r="N80">
        <v>9.6</v>
      </c>
      <c r="P80">
        <v>9.1</v>
      </c>
      <c r="Q80">
        <v>5.9</v>
      </c>
      <c r="R80">
        <v>9.2</v>
      </c>
    </row>
    <row r="81" spans="1:18" ht="12.75">
      <c r="A81" t="s">
        <v>12</v>
      </c>
      <c r="D81">
        <v>1.7</v>
      </c>
      <c r="E81">
        <v>1.8</v>
      </c>
      <c r="G81">
        <v>1.7</v>
      </c>
      <c r="H81">
        <v>1.7</v>
      </c>
      <c r="J81">
        <v>0.9</v>
      </c>
      <c r="K81">
        <v>0.9</v>
      </c>
      <c r="M81">
        <v>0.8</v>
      </c>
      <c r="N81">
        <v>0.8</v>
      </c>
      <c r="P81">
        <v>1.2</v>
      </c>
      <c r="R81">
        <v>1.1</v>
      </c>
    </row>
    <row r="82" ht="12.75">
      <c r="A82" t="s">
        <v>4</v>
      </c>
    </row>
    <row r="83" spans="1:18" ht="12.75">
      <c r="A83" t="s">
        <v>146</v>
      </c>
      <c r="D83">
        <v>6.7</v>
      </c>
      <c r="E83">
        <v>6.9</v>
      </c>
      <c r="F83">
        <v>6.6</v>
      </c>
      <c r="G83">
        <v>6.7</v>
      </c>
      <c r="H83">
        <v>6.9</v>
      </c>
      <c r="J83">
        <v>6.2</v>
      </c>
      <c r="K83">
        <v>6.2</v>
      </c>
      <c r="L83">
        <v>6.7</v>
      </c>
      <c r="M83">
        <v>6.2</v>
      </c>
      <c r="N83">
        <v>6.2</v>
      </c>
      <c r="P83">
        <v>6.3</v>
      </c>
      <c r="Q83">
        <v>6.5</v>
      </c>
      <c r="R83">
        <v>6.3</v>
      </c>
    </row>
    <row r="84" spans="2:18" ht="12.75">
      <c r="B84">
        <v>2010</v>
      </c>
      <c r="D84">
        <v>1825</v>
      </c>
      <c r="E84">
        <v>2035</v>
      </c>
      <c r="F84">
        <v>38</v>
      </c>
      <c r="G84">
        <v>1787</v>
      </c>
      <c r="H84">
        <v>1997</v>
      </c>
      <c r="J84">
        <v>1365</v>
      </c>
      <c r="K84">
        <v>1410</v>
      </c>
      <c r="L84">
        <v>37</v>
      </c>
      <c r="M84">
        <v>1328</v>
      </c>
      <c r="N84">
        <v>1373</v>
      </c>
      <c r="P84">
        <v>8315</v>
      </c>
      <c r="Q84">
        <v>231</v>
      </c>
      <c r="R84">
        <v>8084</v>
      </c>
    </row>
    <row r="85" spans="2:18" ht="12.75">
      <c r="B85">
        <v>2011</v>
      </c>
      <c r="D85">
        <v>1850</v>
      </c>
      <c r="E85">
        <v>2065</v>
      </c>
      <c r="F85">
        <v>51</v>
      </c>
      <c r="G85">
        <v>1799</v>
      </c>
      <c r="H85">
        <v>2014</v>
      </c>
      <c r="J85">
        <v>1375</v>
      </c>
      <c r="K85">
        <v>1420</v>
      </c>
      <c r="L85">
        <v>50</v>
      </c>
      <c r="M85">
        <v>1325</v>
      </c>
      <c r="N85">
        <v>1370</v>
      </c>
      <c r="P85">
        <v>8340</v>
      </c>
      <c r="Q85">
        <v>278</v>
      </c>
      <c r="R85">
        <v>8062</v>
      </c>
    </row>
    <row r="86" spans="2:18" ht="12.75">
      <c r="B86">
        <v>2012</v>
      </c>
      <c r="D86">
        <v>1880</v>
      </c>
      <c r="E86">
        <v>2115</v>
      </c>
      <c r="F86">
        <v>70</v>
      </c>
      <c r="G86">
        <v>1810</v>
      </c>
      <c r="H86">
        <v>2045</v>
      </c>
      <c r="J86">
        <v>1375</v>
      </c>
      <c r="K86">
        <v>1420</v>
      </c>
      <c r="L86">
        <v>69</v>
      </c>
      <c r="M86">
        <v>1306</v>
      </c>
      <c r="N86">
        <v>1351</v>
      </c>
      <c r="P86">
        <v>8415</v>
      </c>
      <c r="Q86">
        <v>381</v>
      </c>
      <c r="R86">
        <v>8034</v>
      </c>
    </row>
    <row r="87" spans="2:18" ht="12.75">
      <c r="B87">
        <v>2013</v>
      </c>
      <c r="D87">
        <v>1900</v>
      </c>
      <c r="E87">
        <v>2125</v>
      </c>
      <c r="F87">
        <v>70</v>
      </c>
      <c r="G87">
        <v>1830</v>
      </c>
      <c r="H87">
        <v>2055</v>
      </c>
      <c r="J87">
        <v>1385</v>
      </c>
      <c r="K87">
        <v>1430</v>
      </c>
      <c r="L87">
        <v>69</v>
      </c>
      <c r="M87">
        <v>1316</v>
      </c>
      <c r="N87">
        <v>1361</v>
      </c>
      <c r="P87">
        <v>8440</v>
      </c>
      <c r="Q87">
        <v>431</v>
      </c>
      <c r="R87">
        <v>8009</v>
      </c>
    </row>
    <row r="88" spans="2:18" ht="12.75">
      <c r="B88">
        <v>2014</v>
      </c>
      <c r="D88">
        <v>1930</v>
      </c>
      <c r="E88">
        <v>2170</v>
      </c>
      <c r="F88">
        <v>70</v>
      </c>
      <c r="G88">
        <v>1860</v>
      </c>
      <c r="H88">
        <v>2100</v>
      </c>
      <c r="J88">
        <v>1390</v>
      </c>
      <c r="K88">
        <v>1435</v>
      </c>
      <c r="L88">
        <v>69</v>
      </c>
      <c r="M88">
        <v>1321</v>
      </c>
      <c r="N88">
        <v>1366</v>
      </c>
      <c r="P88">
        <v>8510</v>
      </c>
      <c r="Q88">
        <v>431</v>
      </c>
      <c r="R88">
        <v>8079</v>
      </c>
    </row>
    <row r="89" spans="2:18" ht="12.75">
      <c r="B89">
        <v>2015</v>
      </c>
      <c r="D89">
        <v>1955</v>
      </c>
      <c r="E89">
        <v>2185</v>
      </c>
      <c r="F89">
        <v>70</v>
      </c>
      <c r="G89">
        <v>1885</v>
      </c>
      <c r="H89">
        <v>2115</v>
      </c>
      <c r="J89">
        <v>1400</v>
      </c>
      <c r="K89">
        <v>1445</v>
      </c>
      <c r="L89">
        <v>69</v>
      </c>
      <c r="M89">
        <v>1331</v>
      </c>
      <c r="N89">
        <v>1376</v>
      </c>
      <c r="P89">
        <v>8570</v>
      </c>
      <c r="Q89">
        <v>431</v>
      </c>
      <c r="R89">
        <v>8139</v>
      </c>
    </row>
    <row r="90" spans="2:18" ht="12.75">
      <c r="B90">
        <v>2016</v>
      </c>
      <c r="D90">
        <v>1975</v>
      </c>
      <c r="E90">
        <v>2215</v>
      </c>
      <c r="F90">
        <v>70</v>
      </c>
      <c r="G90">
        <v>1905</v>
      </c>
      <c r="H90">
        <v>2145</v>
      </c>
      <c r="J90">
        <v>1405</v>
      </c>
      <c r="K90">
        <v>1450</v>
      </c>
      <c r="L90">
        <v>69</v>
      </c>
      <c r="M90">
        <v>1336</v>
      </c>
      <c r="N90">
        <v>1381</v>
      </c>
      <c r="P90">
        <v>8635</v>
      </c>
      <c r="Q90">
        <v>432</v>
      </c>
      <c r="R90">
        <v>8203</v>
      </c>
    </row>
    <row r="91" spans="2:18" ht="12.75">
      <c r="B91">
        <v>2017</v>
      </c>
      <c r="D91">
        <v>2000</v>
      </c>
      <c r="E91">
        <v>2240</v>
      </c>
      <c r="F91">
        <v>70</v>
      </c>
      <c r="G91">
        <v>1930</v>
      </c>
      <c r="H91">
        <v>2170</v>
      </c>
      <c r="J91">
        <v>1415</v>
      </c>
      <c r="K91">
        <v>1460</v>
      </c>
      <c r="L91">
        <v>69</v>
      </c>
      <c r="M91">
        <v>1346</v>
      </c>
      <c r="N91">
        <v>1391</v>
      </c>
      <c r="P91">
        <v>8700</v>
      </c>
      <c r="Q91">
        <v>431</v>
      </c>
      <c r="R91">
        <v>8269</v>
      </c>
    </row>
    <row r="92" spans="2:18" ht="12.75">
      <c r="B92">
        <v>2018</v>
      </c>
      <c r="D92">
        <v>2025</v>
      </c>
      <c r="E92">
        <v>2280</v>
      </c>
      <c r="F92">
        <v>70</v>
      </c>
      <c r="G92">
        <v>1955</v>
      </c>
      <c r="H92">
        <v>2210</v>
      </c>
      <c r="J92">
        <v>1425</v>
      </c>
      <c r="K92">
        <v>1470</v>
      </c>
      <c r="L92">
        <v>69</v>
      </c>
      <c r="M92">
        <v>1356</v>
      </c>
      <c r="N92">
        <v>1401</v>
      </c>
      <c r="P92">
        <v>8775</v>
      </c>
      <c r="Q92">
        <v>431</v>
      </c>
      <c r="R92">
        <v>8344</v>
      </c>
    </row>
    <row r="93" spans="2:18" ht="12.75">
      <c r="B93">
        <v>2019</v>
      </c>
      <c r="D93">
        <v>2045</v>
      </c>
      <c r="E93">
        <v>2290</v>
      </c>
      <c r="F93">
        <v>70</v>
      </c>
      <c r="G93">
        <v>1975</v>
      </c>
      <c r="H93">
        <v>2220</v>
      </c>
      <c r="J93">
        <v>1430</v>
      </c>
      <c r="K93">
        <v>1475</v>
      </c>
      <c r="L93">
        <v>69</v>
      </c>
      <c r="M93">
        <v>1361</v>
      </c>
      <c r="N93">
        <v>1406</v>
      </c>
      <c r="P93">
        <v>8845</v>
      </c>
      <c r="Q93">
        <v>431</v>
      </c>
      <c r="R93">
        <v>8414</v>
      </c>
    </row>
    <row r="94" spans="1:18" ht="12.75">
      <c r="A94" t="s">
        <v>146</v>
      </c>
      <c r="D94">
        <v>6.7</v>
      </c>
      <c r="E94">
        <v>6.9</v>
      </c>
      <c r="F94">
        <v>6.6</v>
      </c>
      <c r="G94">
        <v>6.7</v>
      </c>
      <c r="H94">
        <v>6.9</v>
      </c>
      <c r="J94">
        <v>6.2</v>
      </c>
      <c r="K94">
        <v>6.2</v>
      </c>
      <c r="L94">
        <v>6.6</v>
      </c>
      <c r="M94">
        <v>6.2</v>
      </c>
      <c r="N94">
        <v>6.2</v>
      </c>
      <c r="P94">
        <v>6.2</v>
      </c>
      <c r="Q94">
        <v>6.5</v>
      </c>
      <c r="R94">
        <v>6.2</v>
      </c>
    </row>
    <row r="95" spans="1:18" ht="12.75">
      <c r="A95" t="s">
        <v>12</v>
      </c>
      <c r="D95">
        <v>1.3</v>
      </c>
      <c r="E95">
        <v>1.3</v>
      </c>
      <c r="G95">
        <v>1.1</v>
      </c>
      <c r="H95">
        <v>1.2</v>
      </c>
      <c r="J95">
        <v>0.5</v>
      </c>
      <c r="K95">
        <v>0.5</v>
      </c>
      <c r="M95">
        <v>0.3</v>
      </c>
      <c r="N95">
        <v>0.3</v>
      </c>
      <c r="P95">
        <v>0.7</v>
      </c>
      <c r="R95">
        <v>0.4</v>
      </c>
    </row>
    <row r="96" ht="12.75">
      <c r="A96" t="s">
        <v>2</v>
      </c>
    </row>
    <row r="97" spans="1:18" ht="12.75">
      <c r="A97" t="s">
        <v>146</v>
      </c>
      <c r="D97">
        <v>3.9</v>
      </c>
      <c r="E97">
        <v>3.8</v>
      </c>
      <c r="F97">
        <v>8</v>
      </c>
      <c r="G97">
        <v>3.8</v>
      </c>
      <c r="H97">
        <v>3.7</v>
      </c>
      <c r="J97">
        <v>4.7</v>
      </c>
      <c r="K97">
        <v>4.6</v>
      </c>
      <c r="L97">
        <v>8.1</v>
      </c>
      <c r="M97">
        <v>4.6</v>
      </c>
      <c r="N97">
        <v>4.5</v>
      </c>
      <c r="P97">
        <v>4.9</v>
      </c>
      <c r="Q97">
        <v>8.6</v>
      </c>
      <c r="R97">
        <v>4.8</v>
      </c>
    </row>
    <row r="98" spans="2:18" ht="12.75">
      <c r="B98">
        <v>2010</v>
      </c>
      <c r="D98">
        <v>1060</v>
      </c>
      <c r="E98">
        <v>1100</v>
      </c>
      <c r="F98">
        <v>46</v>
      </c>
      <c r="G98">
        <v>1014</v>
      </c>
      <c r="H98">
        <v>1054</v>
      </c>
      <c r="J98">
        <v>1040</v>
      </c>
      <c r="K98">
        <v>1055</v>
      </c>
      <c r="L98">
        <v>45</v>
      </c>
      <c r="M98">
        <v>995</v>
      </c>
      <c r="N98">
        <v>1010</v>
      </c>
      <c r="P98">
        <v>6415</v>
      </c>
      <c r="Q98">
        <v>304</v>
      </c>
      <c r="R98">
        <v>6111</v>
      </c>
    </row>
    <row r="99" spans="2:18" ht="12.75">
      <c r="B99">
        <v>2011</v>
      </c>
      <c r="D99">
        <v>1075</v>
      </c>
      <c r="E99">
        <v>1120</v>
      </c>
      <c r="F99">
        <v>57</v>
      </c>
      <c r="G99">
        <v>1018</v>
      </c>
      <c r="H99">
        <v>1063</v>
      </c>
      <c r="J99">
        <v>1050</v>
      </c>
      <c r="K99">
        <v>1065</v>
      </c>
      <c r="L99">
        <v>57</v>
      </c>
      <c r="M99">
        <v>993</v>
      </c>
      <c r="N99">
        <v>1008</v>
      </c>
      <c r="P99">
        <v>6450</v>
      </c>
      <c r="Q99">
        <v>349</v>
      </c>
      <c r="R99">
        <v>6101</v>
      </c>
    </row>
    <row r="100" spans="2:18" ht="12.75">
      <c r="B100">
        <v>2012</v>
      </c>
      <c r="D100">
        <v>1095</v>
      </c>
      <c r="E100">
        <v>1130</v>
      </c>
      <c r="F100">
        <v>75</v>
      </c>
      <c r="G100">
        <v>1020</v>
      </c>
      <c r="H100">
        <v>1055</v>
      </c>
      <c r="J100">
        <v>1050</v>
      </c>
      <c r="K100">
        <v>1065</v>
      </c>
      <c r="L100">
        <v>75</v>
      </c>
      <c r="M100">
        <v>975</v>
      </c>
      <c r="N100">
        <v>990</v>
      </c>
      <c r="P100">
        <v>6505</v>
      </c>
      <c r="Q100">
        <v>452</v>
      </c>
      <c r="R100">
        <v>6053</v>
      </c>
    </row>
    <row r="101" spans="2:18" ht="12.75">
      <c r="B101">
        <v>2013</v>
      </c>
      <c r="D101">
        <v>1105</v>
      </c>
      <c r="E101">
        <v>1150</v>
      </c>
      <c r="F101">
        <v>75</v>
      </c>
      <c r="G101">
        <v>1030</v>
      </c>
      <c r="H101">
        <v>1075</v>
      </c>
      <c r="J101">
        <v>1055</v>
      </c>
      <c r="K101">
        <v>1070</v>
      </c>
      <c r="L101">
        <v>75</v>
      </c>
      <c r="M101">
        <v>980</v>
      </c>
      <c r="N101">
        <v>995</v>
      </c>
      <c r="P101">
        <v>6510</v>
      </c>
      <c r="Q101">
        <v>503</v>
      </c>
      <c r="R101">
        <v>6007</v>
      </c>
    </row>
    <row r="102" spans="2:18" ht="12.75">
      <c r="B102">
        <v>2014</v>
      </c>
      <c r="D102">
        <v>1125</v>
      </c>
      <c r="E102">
        <v>1160</v>
      </c>
      <c r="F102">
        <v>75</v>
      </c>
      <c r="G102">
        <v>1050</v>
      </c>
      <c r="H102">
        <v>1085</v>
      </c>
      <c r="J102">
        <v>1060</v>
      </c>
      <c r="K102">
        <v>1075</v>
      </c>
      <c r="L102">
        <v>75</v>
      </c>
      <c r="M102">
        <v>985</v>
      </c>
      <c r="N102">
        <v>1000</v>
      </c>
      <c r="P102">
        <v>6560</v>
      </c>
      <c r="Q102">
        <v>503</v>
      </c>
      <c r="R102">
        <v>6057</v>
      </c>
    </row>
    <row r="103" spans="2:18" ht="12.75">
      <c r="B103">
        <v>2015</v>
      </c>
      <c r="D103">
        <v>1140</v>
      </c>
      <c r="E103">
        <v>1185</v>
      </c>
      <c r="F103">
        <v>75</v>
      </c>
      <c r="G103">
        <v>1065</v>
      </c>
      <c r="H103">
        <v>1110</v>
      </c>
      <c r="J103">
        <v>1065</v>
      </c>
      <c r="K103">
        <v>1080</v>
      </c>
      <c r="L103">
        <v>75</v>
      </c>
      <c r="M103">
        <v>990</v>
      </c>
      <c r="N103">
        <v>1005</v>
      </c>
      <c r="P103">
        <v>6600</v>
      </c>
      <c r="Q103">
        <v>503</v>
      </c>
      <c r="R103">
        <v>6097</v>
      </c>
    </row>
    <row r="104" spans="2:18" ht="12.75">
      <c r="B104">
        <v>2016</v>
      </c>
      <c r="D104">
        <v>1150</v>
      </c>
      <c r="E104">
        <v>1200</v>
      </c>
      <c r="F104">
        <v>75</v>
      </c>
      <c r="G104">
        <v>1075</v>
      </c>
      <c r="H104">
        <v>1125</v>
      </c>
      <c r="J104">
        <v>1070</v>
      </c>
      <c r="K104">
        <v>1085</v>
      </c>
      <c r="L104">
        <v>75</v>
      </c>
      <c r="M104">
        <v>995</v>
      </c>
      <c r="N104">
        <v>1010</v>
      </c>
      <c r="P104">
        <v>6635</v>
      </c>
      <c r="Q104">
        <v>505</v>
      </c>
      <c r="R104">
        <v>6130</v>
      </c>
    </row>
    <row r="105" spans="2:18" ht="12.75">
      <c r="B105">
        <v>2017</v>
      </c>
      <c r="D105">
        <v>1165</v>
      </c>
      <c r="E105">
        <v>1210</v>
      </c>
      <c r="F105">
        <v>75</v>
      </c>
      <c r="G105">
        <v>1090</v>
      </c>
      <c r="H105">
        <v>1135</v>
      </c>
      <c r="J105">
        <v>1075</v>
      </c>
      <c r="K105">
        <v>1090</v>
      </c>
      <c r="L105">
        <v>75</v>
      </c>
      <c r="M105">
        <v>1000</v>
      </c>
      <c r="N105">
        <v>1015</v>
      </c>
      <c r="P105">
        <v>6685</v>
      </c>
      <c r="Q105">
        <v>503</v>
      </c>
      <c r="R105">
        <v>6182</v>
      </c>
    </row>
    <row r="106" spans="2:18" ht="12.75">
      <c r="B106">
        <v>2018</v>
      </c>
      <c r="D106">
        <v>1175</v>
      </c>
      <c r="E106">
        <v>1215</v>
      </c>
      <c r="F106">
        <v>75</v>
      </c>
      <c r="G106">
        <v>1100</v>
      </c>
      <c r="H106">
        <v>1140</v>
      </c>
      <c r="J106">
        <v>1080</v>
      </c>
      <c r="K106">
        <v>1095</v>
      </c>
      <c r="L106">
        <v>75</v>
      </c>
      <c r="M106">
        <v>1005</v>
      </c>
      <c r="N106">
        <v>1020</v>
      </c>
      <c r="P106">
        <v>6730</v>
      </c>
      <c r="Q106">
        <v>503</v>
      </c>
      <c r="R106">
        <v>6227</v>
      </c>
    </row>
    <row r="107" spans="2:18" ht="12.75">
      <c r="B107">
        <v>2019</v>
      </c>
      <c r="D107">
        <v>1185</v>
      </c>
      <c r="E107">
        <v>1235</v>
      </c>
      <c r="F107">
        <v>75</v>
      </c>
      <c r="G107">
        <v>1110</v>
      </c>
      <c r="H107">
        <v>1160</v>
      </c>
      <c r="J107">
        <v>1085</v>
      </c>
      <c r="K107">
        <v>1100</v>
      </c>
      <c r="L107">
        <v>75</v>
      </c>
      <c r="M107">
        <v>1010</v>
      </c>
      <c r="N107">
        <v>1025</v>
      </c>
      <c r="P107">
        <v>6780</v>
      </c>
      <c r="Q107">
        <v>503</v>
      </c>
      <c r="R107">
        <v>6277</v>
      </c>
    </row>
    <row r="108" spans="1:18" ht="12.75">
      <c r="A108" t="s">
        <v>146</v>
      </c>
      <c r="D108">
        <v>3.9</v>
      </c>
      <c r="E108">
        <v>3.7</v>
      </c>
      <c r="F108">
        <v>7</v>
      </c>
      <c r="G108">
        <v>3.7</v>
      </c>
      <c r="H108">
        <v>3.6</v>
      </c>
      <c r="J108">
        <v>4.7</v>
      </c>
      <c r="K108">
        <v>4.6</v>
      </c>
      <c r="L108">
        <v>7.1</v>
      </c>
      <c r="M108">
        <v>4.6</v>
      </c>
      <c r="N108">
        <v>4.5</v>
      </c>
      <c r="P108">
        <v>4.8</v>
      </c>
      <c r="Q108">
        <v>7.6</v>
      </c>
      <c r="R108">
        <v>4.6</v>
      </c>
    </row>
    <row r="109" spans="1:18" ht="12.75">
      <c r="A109" t="s">
        <v>12</v>
      </c>
      <c r="D109">
        <v>1.2</v>
      </c>
      <c r="E109">
        <v>1.3</v>
      </c>
      <c r="G109">
        <v>1</v>
      </c>
      <c r="H109">
        <v>1.1</v>
      </c>
      <c r="J109">
        <v>0.5</v>
      </c>
      <c r="K109">
        <v>0.5</v>
      </c>
      <c r="M109">
        <v>0.2</v>
      </c>
      <c r="N109">
        <v>0.2</v>
      </c>
      <c r="P109">
        <v>0.6</v>
      </c>
      <c r="R109">
        <v>0.3</v>
      </c>
    </row>
    <row r="111" ht="12.75">
      <c r="B111" s="3" t="s">
        <v>417</v>
      </c>
    </row>
    <row r="113" ht="12.75">
      <c r="A113" t="s">
        <v>0</v>
      </c>
    </row>
    <row r="114" spans="1:18" ht="12.75">
      <c r="A114" t="s">
        <v>146</v>
      </c>
      <c r="D114">
        <v>1.2</v>
      </c>
      <c r="E114">
        <v>1.2</v>
      </c>
      <c r="F114">
        <v>0.7</v>
      </c>
      <c r="G114">
        <v>1.2</v>
      </c>
      <c r="H114">
        <v>1.2</v>
      </c>
      <c r="J114">
        <v>1.4</v>
      </c>
      <c r="K114">
        <v>1.4</v>
      </c>
      <c r="L114">
        <v>0.7</v>
      </c>
      <c r="M114">
        <v>1.4</v>
      </c>
      <c r="N114">
        <v>1.4</v>
      </c>
      <c r="P114">
        <v>1.4</v>
      </c>
      <c r="Q114">
        <v>0.7</v>
      </c>
      <c r="R114">
        <v>1.5</v>
      </c>
    </row>
    <row r="115" spans="2:18" ht="12.75">
      <c r="B115">
        <v>2010</v>
      </c>
      <c r="D115">
        <v>325</v>
      </c>
      <c r="E115">
        <v>345</v>
      </c>
      <c r="F115">
        <v>4</v>
      </c>
      <c r="G115">
        <v>321</v>
      </c>
      <c r="H115">
        <v>341</v>
      </c>
      <c r="J115">
        <v>315</v>
      </c>
      <c r="K115">
        <v>325</v>
      </c>
      <c r="L115">
        <v>4</v>
      </c>
      <c r="M115">
        <v>311</v>
      </c>
      <c r="N115">
        <v>321</v>
      </c>
      <c r="P115">
        <v>1890</v>
      </c>
      <c r="Q115">
        <v>25</v>
      </c>
      <c r="R115">
        <v>1865</v>
      </c>
    </row>
    <row r="116" spans="2:18" ht="12.75">
      <c r="B116">
        <v>2011</v>
      </c>
      <c r="D116">
        <v>330</v>
      </c>
      <c r="E116">
        <v>350</v>
      </c>
      <c r="F116">
        <v>4</v>
      </c>
      <c r="G116">
        <v>326</v>
      </c>
      <c r="H116">
        <v>346</v>
      </c>
      <c r="J116">
        <v>320</v>
      </c>
      <c r="K116">
        <v>330</v>
      </c>
      <c r="L116">
        <v>4</v>
      </c>
      <c r="M116">
        <v>316</v>
      </c>
      <c r="N116">
        <v>326</v>
      </c>
      <c r="P116">
        <v>1895</v>
      </c>
      <c r="Q116">
        <v>25</v>
      </c>
      <c r="R116">
        <v>1870</v>
      </c>
    </row>
    <row r="117" spans="2:18" ht="12.75">
      <c r="B117">
        <v>2012</v>
      </c>
      <c r="D117">
        <v>335</v>
      </c>
      <c r="E117">
        <v>360</v>
      </c>
      <c r="F117">
        <v>10</v>
      </c>
      <c r="G117">
        <v>325</v>
      </c>
      <c r="H117">
        <v>350</v>
      </c>
      <c r="J117">
        <v>320</v>
      </c>
      <c r="K117">
        <v>330</v>
      </c>
      <c r="L117">
        <v>10</v>
      </c>
      <c r="M117">
        <v>310</v>
      </c>
      <c r="N117">
        <v>320</v>
      </c>
      <c r="P117">
        <v>1920</v>
      </c>
      <c r="Q117">
        <v>48</v>
      </c>
      <c r="R117">
        <v>1872</v>
      </c>
    </row>
    <row r="118" spans="2:18" ht="12.75">
      <c r="B118">
        <v>2013</v>
      </c>
      <c r="D118">
        <v>340</v>
      </c>
      <c r="E118">
        <v>365</v>
      </c>
      <c r="F118">
        <v>10</v>
      </c>
      <c r="G118">
        <v>330</v>
      </c>
      <c r="H118">
        <v>355</v>
      </c>
      <c r="J118">
        <v>320</v>
      </c>
      <c r="K118">
        <v>330</v>
      </c>
      <c r="L118">
        <v>10</v>
      </c>
      <c r="M118">
        <v>310</v>
      </c>
      <c r="N118">
        <v>320</v>
      </c>
      <c r="P118">
        <v>1930</v>
      </c>
      <c r="Q118">
        <v>65</v>
      </c>
      <c r="R118">
        <v>1865</v>
      </c>
    </row>
    <row r="119" spans="2:18" ht="12.75">
      <c r="B119">
        <v>2014</v>
      </c>
      <c r="D119">
        <v>345</v>
      </c>
      <c r="E119">
        <v>370</v>
      </c>
      <c r="F119">
        <v>10</v>
      </c>
      <c r="G119">
        <v>335</v>
      </c>
      <c r="H119">
        <v>360</v>
      </c>
      <c r="J119">
        <v>325</v>
      </c>
      <c r="K119">
        <v>335</v>
      </c>
      <c r="L119">
        <v>10</v>
      </c>
      <c r="M119">
        <v>315</v>
      </c>
      <c r="N119">
        <v>325</v>
      </c>
      <c r="P119">
        <v>1950</v>
      </c>
      <c r="Q119">
        <v>64</v>
      </c>
      <c r="R119">
        <v>1886</v>
      </c>
    </row>
    <row r="120" spans="2:18" ht="12.75">
      <c r="B120">
        <v>2015</v>
      </c>
      <c r="D120">
        <v>350</v>
      </c>
      <c r="E120">
        <v>375</v>
      </c>
      <c r="F120">
        <v>9</v>
      </c>
      <c r="G120">
        <v>341</v>
      </c>
      <c r="H120">
        <v>366</v>
      </c>
      <c r="J120">
        <v>325</v>
      </c>
      <c r="K120">
        <v>335</v>
      </c>
      <c r="L120">
        <v>10</v>
      </c>
      <c r="M120">
        <v>315</v>
      </c>
      <c r="N120">
        <v>325</v>
      </c>
      <c r="P120">
        <v>1965</v>
      </c>
      <c r="Q120">
        <v>64</v>
      </c>
      <c r="R120">
        <v>1901</v>
      </c>
    </row>
    <row r="121" spans="2:18" ht="12.75">
      <c r="B121">
        <v>2016</v>
      </c>
      <c r="D121">
        <v>350</v>
      </c>
      <c r="E121">
        <v>375</v>
      </c>
      <c r="F121">
        <v>9</v>
      </c>
      <c r="G121">
        <v>341</v>
      </c>
      <c r="H121">
        <v>366</v>
      </c>
      <c r="J121">
        <v>325</v>
      </c>
      <c r="K121">
        <v>335</v>
      </c>
      <c r="L121">
        <v>10</v>
      </c>
      <c r="M121">
        <v>315</v>
      </c>
      <c r="N121">
        <v>325</v>
      </c>
      <c r="P121">
        <v>1980</v>
      </c>
      <c r="Q121">
        <v>65</v>
      </c>
      <c r="R121">
        <v>1915</v>
      </c>
    </row>
    <row r="122" spans="2:18" ht="12.75">
      <c r="B122">
        <v>2017</v>
      </c>
      <c r="D122">
        <v>355</v>
      </c>
      <c r="E122">
        <v>380</v>
      </c>
      <c r="F122">
        <v>9</v>
      </c>
      <c r="G122">
        <v>346</v>
      </c>
      <c r="H122">
        <v>371</v>
      </c>
      <c r="J122">
        <v>330</v>
      </c>
      <c r="K122">
        <v>340</v>
      </c>
      <c r="L122">
        <v>10</v>
      </c>
      <c r="M122">
        <v>320</v>
      </c>
      <c r="N122">
        <v>330</v>
      </c>
      <c r="P122">
        <v>1995</v>
      </c>
      <c r="Q122">
        <v>64</v>
      </c>
      <c r="R122">
        <v>1931</v>
      </c>
    </row>
    <row r="123" spans="2:18" ht="12.75">
      <c r="B123">
        <v>2018</v>
      </c>
      <c r="D123">
        <v>355</v>
      </c>
      <c r="E123">
        <v>385</v>
      </c>
      <c r="F123">
        <v>9</v>
      </c>
      <c r="G123">
        <v>346</v>
      </c>
      <c r="H123">
        <v>376</v>
      </c>
      <c r="J123">
        <v>330</v>
      </c>
      <c r="K123">
        <v>340</v>
      </c>
      <c r="L123">
        <v>10</v>
      </c>
      <c r="M123">
        <v>320</v>
      </c>
      <c r="N123">
        <v>330</v>
      </c>
      <c r="P123">
        <v>2015</v>
      </c>
      <c r="Q123">
        <v>64</v>
      </c>
      <c r="R123">
        <v>1951</v>
      </c>
    </row>
    <row r="124" spans="2:18" ht="12.75">
      <c r="B124">
        <v>2019</v>
      </c>
      <c r="D124">
        <v>360</v>
      </c>
      <c r="E124">
        <v>385</v>
      </c>
      <c r="F124">
        <v>9</v>
      </c>
      <c r="G124">
        <v>351</v>
      </c>
      <c r="H124">
        <v>376</v>
      </c>
      <c r="J124">
        <v>330</v>
      </c>
      <c r="K124">
        <v>340</v>
      </c>
      <c r="L124">
        <v>10</v>
      </c>
      <c r="M124">
        <v>320</v>
      </c>
      <c r="N124">
        <v>330</v>
      </c>
      <c r="P124">
        <v>2030</v>
      </c>
      <c r="Q124">
        <v>64</v>
      </c>
      <c r="R124">
        <v>1966</v>
      </c>
    </row>
    <row r="125" spans="1:18" ht="12.75">
      <c r="A125" t="s">
        <v>146</v>
      </c>
      <c r="D125">
        <v>1.2</v>
      </c>
      <c r="E125">
        <v>1.2</v>
      </c>
      <c r="F125">
        <v>0.9</v>
      </c>
      <c r="G125">
        <v>1.2</v>
      </c>
      <c r="H125">
        <v>1.2</v>
      </c>
      <c r="J125">
        <v>1.4</v>
      </c>
      <c r="K125">
        <v>1.4</v>
      </c>
      <c r="L125">
        <v>0.9</v>
      </c>
      <c r="M125">
        <v>1.5</v>
      </c>
      <c r="N125">
        <v>1.5</v>
      </c>
      <c r="P125">
        <v>1.4</v>
      </c>
      <c r="Q125">
        <v>1</v>
      </c>
      <c r="R125">
        <v>1.4</v>
      </c>
    </row>
    <row r="126" spans="1:18" ht="12.75">
      <c r="A126" t="s">
        <v>12</v>
      </c>
      <c r="D126">
        <v>1.1</v>
      </c>
      <c r="E126">
        <v>1.2</v>
      </c>
      <c r="G126">
        <v>1</v>
      </c>
      <c r="H126">
        <v>1.1</v>
      </c>
      <c r="J126">
        <v>0.5</v>
      </c>
      <c r="K126">
        <v>0.5</v>
      </c>
      <c r="M126">
        <v>0.3</v>
      </c>
      <c r="N126">
        <v>0.3</v>
      </c>
      <c r="P126">
        <v>0.8</v>
      </c>
      <c r="R126">
        <v>0.6</v>
      </c>
    </row>
    <row r="127" ht="12.75">
      <c r="A127" t="s">
        <v>7</v>
      </c>
    </row>
    <row r="128" spans="1:18" ht="12.75">
      <c r="A128" t="s">
        <v>146</v>
      </c>
      <c r="D128">
        <v>4.2</v>
      </c>
      <c r="E128">
        <v>4.1</v>
      </c>
      <c r="F128">
        <v>2.3</v>
      </c>
      <c r="G128">
        <v>4.2</v>
      </c>
      <c r="H128">
        <v>4.2</v>
      </c>
      <c r="J128">
        <v>5</v>
      </c>
      <c r="K128">
        <v>5</v>
      </c>
      <c r="L128">
        <v>2.4</v>
      </c>
      <c r="M128">
        <v>5.1</v>
      </c>
      <c r="N128">
        <v>5.1</v>
      </c>
      <c r="P128">
        <v>5.1</v>
      </c>
      <c r="Q128">
        <v>2.5</v>
      </c>
      <c r="R128">
        <v>5.2</v>
      </c>
    </row>
    <row r="129" spans="2:18" ht="12.75">
      <c r="B129">
        <v>2010</v>
      </c>
      <c r="D129">
        <v>1135</v>
      </c>
      <c r="E129">
        <v>1210</v>
      </c>
      <c r="F129">
        <v>13</v>
      </c>
      <c r="G129">
        <v>1122</v>
      </c>
      <c r="H129">
        <v>1197</v>
      </c>
      <c r="J129">
        <v>1110</v>
      </c>
      <c r="K129">
        <v>1145</v>
      </c>
      <c r="L129">
        <v>13</v>
      </c>
      <c r="M129">
        <v>1097</v>
      </c>
      <c r="N129">
        <v>1132</v>
      </c>
      <c r="P129">
        <v>6670</v>
      </c>
      <c r="Q129">
        <v>89</v>
      </c>
      <c r="R129">
        <v>6581</v>
      </c>
    </row>
    <row r="130" spans="2:18" ht="12.75">
      <c r="B130">
        <v>2011</v>
      </c>
      <c r="D130">
        <v>1150</v>
      </c>
      <c r="E130">
        <v>1225</v>
      </c>
      <c r="F130">
        <v>13</v>
      </c>
      <c r="G130">
        <v>1137</v>
      </c>
      <c r="H130">
        <v>1212</v>
      </c>
      <c r="J130">
        <v>1115</v>
      </c>
      <c r="K130">
        <v>1150</v>
      </c>
      <c r="L130">
        <v>13</v>
      </c>
      <c r="M130">
        <v>1102</v>
      </c>
      <c r="N130">
        <v>1137</v>
      </c>
      <c r="P130">
        <v>6705</v>
      </c>
      <c r="Q130">
        <v>88</v>
      </c>
      <c r="R130">
        <v>6617</v>
      </c>
    </row>
    <row r="131" spans="2:18" ht="12.75">
      <c r="B131">
        <v>2012</v>
      </c>
      <c r="D131">
        <v>1175</v>
      </c>
      <c r="E131">
        <v>1260</v>
      </c>
      <c r="F131">
        <v>33</v>
      </c>
      <c r="G131">
        <v>1142</v>
      </c>
      <c r="H131">
        <v>1227</v>
      </c>
      <c r="J131">
        <v>1115</v>
      </c>
      <c r="K131">
        <v>1150</v>
      </c>
      <c r="L131">
        <v>33</v>
      </c>
      <c r="M131">
        <v>1082</v>
      </c>
      <c r="N131">
        <v>1117</v>
      </c>
      <c r="P131">
        <v>6800</v>
      </c>
      <c r="Q131">
        <v>166</v>
      </c>
      <c r="R131">
        <v>6634</v>
      </c>
    </row>
    <row r="132" spans="2:18" ht="12.75">
      <c r="B132">
        <v>2013</v>
      </c>
      <c r="D132">
        <v>1195</v>
      </c>
      <c r="E132">
        <v>1275</v>
      </c>
      <c r="F132">
        <v>33</v>
      </c>
      <c r="G132">
        <v>1162</v>
      </c>
      <c r="H132">
        <v>1242</v>
      </c>
      <c r="J132">
        <v>1120</v>
      </c>
      <c r="K132">
        <v>1155</v>
      </c>
      <c r="L132">
        <v>33</v>
      </c>
      <c r="M132">
        <v>1087</v>
      </c>
      <c r="N132">
        <v>1122</v>
      </c>
      <c r="P132">
        <v>6835</v>
      </c>
      <c r="Q132">
        <v>222</v>
      </c>
      <c r="R132">
        <v>6613</v>
      </c>
    </row>
    <row r="133" spans="2:18" ht="12.75">
      <c r="B133">
        <v>2014</v>
      </c>
      <c r="D133">
        <v>1215</v>
      </c>
      <c r="E133">
        <v>1305</v>
      </c>
      <c r="F133">
        <v>33</v>
      </c>
      <c r="G133">
        <v>1182</v>
      </c>
      <c r="H133">
        <v>1272</v>
      </c>
      <c r="J133">
        <v>1125</v>
      </c>
      <c r="K133">
        <v>1160</v>
      </c>
      <c r="L133">
        <v>33</v>
      </c>
      <c r="M133">
        <v>1092</v>
      </c>
      <c r="N133">
        <v>1127</v>
      </c>
      <c r="P133">
        <v>6905</v>
      </c>
      <c r="Q133">
        <v>223</v>
      </c>
      <c r="R133">
        <v>6682</v>
      </c>
    </row>
    <row r="134" spans="2:18" ht="12.75">
      <c r="B134">
        <v>2015</v>
      </c>
      <c r="D134">
        <v>1235</v>
      </c>
      <c r="E134">
        <v>1320</v>
      </c>
      <c r="F134">
        <v>33</v>
      </c>
      <c r="G134">
        <v>1202</v>
      </c>
      <c r="H134">
        <v>1287</v>
      </c>
      <c r="J134">
        <v>1125</v>
      </c>
      <c r="K134">
        <v>1160</v>
      </c>
      <c r="L134">
        <v>33</v>
      </c>
      <c r="M134">
        <v>1092</v>
      </c>
      <c r="N134">
        <v>1127</v>
      </c>
      <c r="P134">
        <v>6960</v>
      </c>
      <c r="Q134">
        <v>223</v>
      </c>
      <c r="R134">
        <v>6737</v>
      </c>
    </row>
    <row r="135" spans="2:18" ht="12.75">
      <c r="B135">
        <v>2016</v>
      </c>
      <c r="D135">
        <v>1250</v>
      </c>
      <c r="E135">
        <v>1340</v>
      </c>
      <c r="F135">
        <v>33</v>
      </c>
      <c r="G135">
        <v>1217</v>
      </c>
      <c r="H135">
        <v>1307</v>
      </c>
      <c r="J135">
        <v>1130</v>
      </c>
      <c r="K135">
        <v>1165</v>
      </c>
      <c r="L135">
        <v>33</v>
      </c>
      <c r="M135">
        <v>1097</v>
      </c>
      <c r="N135">
        <v>1132</v>
      </c>
      <c r="P135">
        <v>7015</v>
      </c>
      <c r="Q135">
        <v>223</v>
      </c>
      <c r="R135">
        <v>6792</v>
      </c>
    </row>
    <row r="136" spans="2:18" ht="12.75">
      <c r="B136">
        <v>2017</v>
      </c>
      <c r="D136">
        <v>1265</v>
      </c>
      <c r="E136">
        <v>1355</v>
      </c>
      <c r="F136">
        <v>33</v>
      </c>
      <c r="G136">
        <v>1232</v>
      </c>
      <c r="H136">
        <v>1322</v>
      </c>
      <c r="J136">
        <v>1130</v>
      </c>
      <c r="K136">
        <v>1165</v>
      </c>
      <c r="L136">
        <v>33</v>
      </c>
      <c r="M136">
        <v>1097</v>
      </c>
      <c r="N136">
        <v>1132</v>
      </c>
      <c r="P136">
        <v>7075</v>
      </c>
      <c r="Q136">
        <v>223</v>
      </c>
      <c r="R136">
        <v>6852</v>
      </c>
    </row>
    <row r="137" spans="2:18" ht="12.75">
      <c r="B137">
        <v>2018</v>
      </c>
      <c r="D137">
        <v>1280</v>
      </c>
      <c r="E137">
        <v>1380</v>
      </c>
      <c r="F137">
        <v>33</v>
      </c>
      <c r="G137">
        <v>1247</v>
      </c>
      <c r="H137">
        <v>1347</v>
      </c>
      <c r="J137">
        <v>1135</v>
      </c>
      <c r="K137">
        <v>1170</v>
      </c>
      <c r="L137">
        <v>33</v>
      </c>
      <c r="M137">
        <v>1102</v>
      </c>
      <c r="N137">
        <v>1137</v>
      </c>
      <c r="P137">
        <v>7145</v>
      </c>
      <c r="Q137">
        <v>223</v>
      </c>
      <c r="R137">
        <v>6922</v>
      </c>
    </row>
    <row r="138" spans="2:18" ht="12.75">
      <c r="B138">
        <v>2019</v>
      </c>
      <c r="D138">
        <v>1295</v>
      </c>
      <c r="E138">
        <v>1390</v>
      </c>
      <c r="F138">
        <v>33</v>
      </c>
      <c r="G138">
        <v>1262</v>
      </c>
      <c r="H138">
        <v>1357</v>
      </c>
      <c r="J138">
        <v>1140</v>
      </c>
      <c r="K138">
        <v>1175</v>
      </c>
      <c r="L138">
        <v>33</v>
      </c>
      <c r="M138">
        <v>1107</v>
      </c>
      <c r="N138">
        <v>1142</v>
      </c>
      <c r="P138">
        <v>7210</v>
      </c>
      <c r="Q138">
        <v>223</v>
      </c>
      <c r="R138">
        <v>6987</v>
      </c>
    </row>
    <row r="139" spans="1:18" ht="12.75">
      <c r="A139" t="s">
        <v>146</v>
      </c>
      <c r="D139">
        <v>4.2</v>
      </c>
      <c r="E139">
        <v>4.2</v>
      </c>
      <c r="F139">
        <v>3.1</v>
      </c>
      <c r="G139">
        <v>4.3</v>
      </c>
      <c r="H139">
        <v>4.2</v>
      </c>
      <c r="J139">
        <v>4.9</v>
      </c>
      <c r="K139">
        <v>4.9</v>
      </c>
      <c r="L139">
        <v>3.1</v>
      </c>
      <c r="M139">
        <v>5</v>
      </c>
      <c r="N139">
        <v>5</v>
      </c>
      <c r="P139">
        <v>5.1</v>
      </c>
      <c r="Q139">
        <v>3.3</v>
      </c>
      <c r="R139">
        <v>5.1</v>
      </c>
    </row>
    <row r="140" spans="1:18" ht="12.75">
      <c r="A140" t="s">
        <v>12</v>
      </c>
      <c r="D140">
        <v>1.5</v>
      </c>
      <c r="E140">
        <v>1.6</v>
      </c>
      <c r="G140">
        <v>1.3</v>
      </c>
      <c r="H140">
        <v>1.4</v>
      </c>
      <c r="J140">
        <v>0.3</v>
      </c>
      <c r="K140">
        <v>0.3</v>
      </c>
      <c r="M140">
        <v>0.1</v>
      </c>
      <c r="N140">
        <v>0.1</v>
      </c>
      <c r="P140">
        <v>0.9</v>
      </c>
      <c r="R140">
        <v>0.7</v>
      </c>
    </row>
    <row r="141" ht="12.75">
      <c r="A141" t="s">
        <v>102</v>
      </c>
    </row>
    <row r="142" spans="1:18" ht="12.75">
      <c r="A142" t="s">
        <v>146</v>
      </c>
      <c r="D142">
        <v>2.1</v>
      </c>
      <c r="E142">
        <v>2.1</v>
      </c>
      <c r="F142">
        <v>1.1</v>
      </c>
      <c r="G142">
        <v>2.1</v>
      </c>
      <c r="H142">
        <v>2.1</v>
      </c>
      <c r="J142">
        <v>2.2</v>
      </c>
      <c r="K142">
        <v>2.2</v>
      </c>
      <c r="L142">
        <v>1</v>
      </c>
      <c r="M142">
        <v>2.2</v>
      </c>
      <c r="N142">
        <v>2.2</v>
      </c>
      <c r="P142">
        <v>2.4</v>
      </c>
      <c r="Q142">
        <v>1.2</v>
      </c>
      <c r="R142">
        <v>2.5</v>
      </c>
    </row>
    <row r="143" spans="2:18" ht="12.75">
      <c r="B143">
        <v>2010</v>
      </c>
      <c r="D143">
        <v>575</v>
      </c>
      <c r="E143">
        <v>610</v>
      </c>
      <c r="F143">
        <v>7</v>
      </c>
      <c r="G143">
        <v>568</v>
      </c>
      <c r="H143">
        <v>603</v>
      </c>
      <c r="J143">
        <v>490</v>
      </c>
      <c r="K143">
        <v>505</v>
      </c>
      <c r="L143">
        <v>6</v>
      </c>
      <c r="M143">
        <v>484</v>
      </c>
      <c r="N143">
        <v>499</v>
      </c>
      <c r="P143">
        <v>3175</v>
      </c>
      <c r="Q143">
        <v>41</v>
      </c>
      <c r="R143">
        <v>3134</v>
      </c>
    </row>
    <row r="144" spans="2:18" ht="12.75">
      <c r="B144">
        <v>2011</v>
      </c>
      <c r="D144">
        <v>585</v>
      </c>
      <c r="E144">
        <v>620</v>
      </c>
      <c r="F144">
        <v>6</v>
      </c>
      <c r="G144">
        <v>579</v>
      </c>
      <c r="H144">
        <v>614</v>
      </c>
      <c r="J144">
        <v>490</v>
      </c>
      <c r="K144">
        <v>505</v>
      </c>
      <c r="L144">
        <v>6</v>
      </c>
      <c r="M144">
        <v>484</v>
      </c>
      <c r="N144">
        <v>499</v>
      </c>
      <c r="P144">
        <v>3190</v>
      </c>
      <c r="Q144">
        <v>41</v>
      </c>
      <c r="R144">
        <v>3149</v>
      </c>
    </row>
    <row r="145" spans="2:18" ht="12.75">
      <c r="B145">
        <v>2012</v>
      </c>
      <c r="D145">
        <v>595</v>
      </c>
      <c r="E145">
        <v>640</v>
      </c>
      <c r="F145">
        <v>17</v>
      </c>
      <c r="G145">
        <v>578</v>
      </c>
      <c r="H145">
        <v>623</v>
      </c>
      <c r="J145">
        <v>490</v>
      </c>
      <c r="K145">
        <v>505</v>
      </c>
      <c r="L145">
        <v>15</v>
      </c>
      <c r="M145">
        <v>475</v>
      </c>
      <c r="N145">
        <v>490</v>
      </c>
      <c r="P145">
        <v>3235</v>
      </c>
      <c r="Q145">
        <v>78</v>
      </c>
      <c r="R145">
        <v>3157</v>
      </c>
    </row>
    <row r="146" spans="2:18" ht="12.75">
      <c r="B146">
        <v>2013</v>
      </c>
      <c r="D146">
        <v>610</v>
      </c>
      <c r="E146">
        <v>650</v>
      </c>
      <c r="F146">
        <v>17</v>
      </c>
      <c r="G146">
        <v>593</v>
      </c>
      <c r="H146">
        <v>633</v>
      </c>
      <c r="J146">
        <v>490</v>
      </c>
      <c r="K146">
        <v>505</v>
      </c>
      <c r="L146">
        <v>15</v>
      </c>
      <c r="M146">
        <v>475</v>
      </c>
      <c r="N146">
        <v>490</v>
      </c>
      <c r="P146">
        <v>3255</v>
      </c>
      <c r="Q146">
        <v>106</v>
      </c>
      <c r="R146">
        <v>3149</v>
      </c>
    </row>
    <row r="147" spans="2:18" ht="12.75">
      <c r="B147">
        <v>2014</v>
      </c>
      <c r="D147">
        <v>625</v>
      </c>
      <c r="E147">
        <v>670</v>
      </c>
      <c r="F147">
        <v>17</v>
      </c>
      <c r="G147">
        <v>608</v>
      </c>
      <c r="H147">
        <v>653</v>
      </c>
      <c r="J147">
        <v>495</v>
      </c>
      <c r="K147">
        <v>510</v>
      </c>
      <c r="L147">
        <v>15</v>
      </c>
      <c r="M147">
        <v>480</v>
      </c>
      <c r="N147">
        <v>495</v>
      </c>
      <c r="P147">
        <v>3295</v>
      </c>
      <c r="Q147">
        <v>106</v>
      </c>
      <c r="R147">
        <v>3189</v>
      </c>
    </row>
    <row r="148" spans="2:18" ht="12.75">
      <c r="B148">
        <v>2015</v>
      </c>
      <c r="D148">
        <v>630</v>
      </c>
      <c r="E148">
        <v>675</v>
      </c>
      <c r="F148">
        <v>17</v>
      </c>
      <c r="G148">
        <v>613</v>
      </c>
      <c r="H148">
        <v>658</v>
      </c>
      <c r="J148">
        <v>495</v>
      </c>
      <c r="K148">
        <v>510</v>
      </c>
      <c r="L148">
        <v>15</v>
      </c>
      <c r="M148">
        <v>480</v>
      </c>
      <c r="N148">
        <v>495</v>
      </c>
      <c r="P148">
        <v>3320</v>
      </c>
      <c r="Q148">
        <v>106</v>
      </c>
      <c r="R148">
        <v>3214</v>
      </c>
    </row>
    <row r="149" spans="2:18" ht="12.75">
      <c r="B149">
        <v>2016</v>
      </c>
      <c r="D149">
        <v>640</v>
      </c>
      <c r="E149">
        <v>685</v>
      </c>
      <c r="F149">
        <v>17</v>
      </c>
      <c r="G149">
        <v>623</v>
      </c>
      <c r="H149">
        <v>668</v>
      </c>
      <c r="J149">
        <v>495</v>
      </c>
      <c r="K149">
        <v>510</v>
      </c>
      <c r="L149">
        <v>15</v>
      </c>
      <c r="M149">
        <v>480</v>
      </c>
      <c r="N149">
        <v>495</v>
      </c>
      <c r="P149">
        <v>3345</v>
      </c>
      <c r="Q149">
        <v>106</v>
      </c>
      <c r="R149">
        <v>3239</v>
      </c>
    </row>
    <row r="150" spans="2:18" ht="12.75">
      <c r="B150">
        <v>2017</v>
      </c>
      <c r="D150">
        <v>645</v>
      </c>
      <c r="E150">
        <v>695</v>
      </c>
      <c r="F150">
        <v>17</v>
      </c>
      <c r="G150">
        <v>628</v>
      </c>
      <c r="H150">
        <v>678</v>
      </c>
      <c r="J150">
        <v>495</v>
      </c>
      <c r="K150">
        <v>510</v>
      </c>
      <c r="L150">
        <v>15</v>
      </c>
      <c r="M150">
        <v>480</v>
      </c>
      <c r="N150">
        <v>495</v>
      </c>
      <c r="P150">
        <v>3370</v>
      </c>
      <c r="Q150">
        <v>106</v>
      </c>
      <c r="R150">
        <v>3264</v>
      </c>
    </row>
    <row r="151" spans="2:18" ht="12.75">
      <c r="B151">
        <v>2018</v>
      </c>
      <c r="D151">
        <v>655</v>
      </c>
      <c r="E151">
        <v>705</v>
      </c>
      <c r="F151">
        <v>17</v>
      </c>
      <c r="G151">
        <v>638</v>
      </c>
      <c r="H151">
        <v>688</v>
      </c>
      <c r="J151">
        <v>500</v>
      </c>
      <c r="K151">
        <v>510</v>
      </c>
      <c r="L151">
        <v>15</v>
      </c>
      <c r="M151">
        <v>485</v>
      </c>
      <c r="N151">
        <v>495</v>
      </c>
      <c r="P151">
        <v>3405</v>
      </c>
      <c r="Q151">
        <v>106</v>
      </c>
      <c r="R151">
        <v>3299</v>
      </c>
    </row>
    <row r="152" spans="2:18" ht="12.75">
      <c r="B152">
        <v>2019</v>
      </c>
      <c r="D152">
        <v>660</v>
      </c>
      <c r="E152">
        <v>710</v>
      </c>
      <c r="F152">
        <v>17</v>
      </c>
      <c r="G152">
        <v>643</v>
      </c>
      <c r="H152">
        <v>693</v>
      </c>
      <c r="J152">
        <v>500</v>
      </c>
      <c r="K152">
        <v>515</v>
      </c>
      <c r="L152">
        <v>15</v>
      </c>
      <c r="M152">
        <v>485</v>
      </c>
      <c r="N152">
        <v>500</v>
      </c>
      <c r="P152">
        <v>3435</v>
      </c>
      <c r="Q152">
        <v>106</v>
      </c>
      <c r="R152">
        <v>3329</v>
      </c>
    </row>
    <row r="153" spans="1:18" ht="12.75">
      <c r="A153" t="s">
        <v>146</v>
      </c>
      <c r="D153">
        <v>2.1</v>
      </c>
      <c r="E153">
        <v>2.1</v>
      </c>
      <c r="F153">
        <v>1.6</v>
      </c>
      <c r="G153">
        <v>2.2</v>
      </c>
      <c r="H153">
        <v>2.2</v>
      </c>
      <c r="J153">
        <v>2.2</v>
      </c>
      <c r="K153">
        <v>2.2</v>
      </c>
      <c r="L153">
        <v>1.4</v>
      </c>
      <c r="M153">
        <v>2.2</v>
      </c>
      <c r="N153">
        <v>2.2</v>
      </c>
      <c r="P153">
        <v>2.4</v>
      </c>
      <c r="Q153">
        <v>1.6</v>
      </c>
      <c r="R153">
        <v>2.5</v>
      </c>
    </row>
    <row r="154" spans="1:18" ht="12.75">
      <c r="A154" t="s">
        <v>12</v>
      </c>
      <c r="D154">
        <v>1.5</v>
      </c>
      <c r="E154">
        <v>1.7</v>
      </c>
      <c r="G154">
        <v>1.4</v>
      </c>
      <c r="H154">
        <v>1.5</v>
      </c>
      <c r="J154">
        <v>0.2</v>
      </c>
      <c r="K154">
        <v>0.2</v>
      </c>
      <c r="M154">
        <v>0</v>
      </c>
      <c r="N154">
        <v>0</v>
      </c>
      <c r="P154">
        <v>0.9</v>
      </c>
      <c r="R154">
        <v>0.7</v>
      </c>
    </row>
    <row r="155" ht="12.75">
      <c r="A155" t="s">
        <v>1</v>
      </c>
    </row>
    <row r="156" spans="1:18" ht="12.75">
      <c r="A156" t="s">
        <v>146</v>
      </c>
      <c r="D156">
        <v>7.3</v>
      </c>
      <c r="E156">
        <v>7.3</v>
      </c>
      <c r="F156">
        <v>5.4</v>
      </c>
      <c r="G156">
        <v>7.3</v>
      </c>
      <c r="H156">
        <v>7.3</v>
      </c>
      <c r="J156">
        <v>7.5</v>
      </c>
      <c r="K156">
        <v>7.6</v>
      </c>
      <c r="L156">
        <v>5.5</v>
      </c>
      <c r="M156">
        <v>7.5</v>
      </c>
      <c r="N156">
        <v>7.6</v>
      </c>
      <c r="P156">
        <v>7.4</v>
      </c>
      <c r="Q156">
        <v>5.5</v>
      </c>
      <c r="R156">
        <v>7.5</v>
      </c>
    </row>
    <row r="157" spans="2:18" ht="12.75">
      <c r="B157">
        <v>2010</v>
      </c>
      <c r="D157">
        <v>1985</v>
      </c>
      <c r="E157">
        <v>2130</v>
      </c>
      <c r="F157">
        <v>31</v>
      </c>
      <c r="G157">
        <v>1954</v>
      </c>
      <c r="H157">
        <v>2099</v>
      </c>
      <c r="J157">
        <v>1655</v>
      </c>
      <c r="K157">
        <v>1720</v>
      </c>
      <c r="L157">
        <v>31</v>
      </c>
      <c r="M157">
        <v>1624</v>
      </c>
      <c r="N157">
        <v>1689</v>
      </c>
      <c r="P157">
        <v>9715</v>
      </c>
      <c r="Q157">
        <v>194</v>
      </c>
      <c r="R157">
        <v>9521</v>
      </c>
    </row>
    <row r="158" spans="2:18" ht="12.75">
      <c r="B158">
        <v>2011</v>
      </c>
      <c r="D158">
        <v>2025</v>
      </c>
      <c r="E158">
        <v>2175</v>
      </c>
      <c r="F158">
        <v>41</v>
      </c>
      <c r="G158">
        <v>1984</v>
      </c>
      <c r="H158">
        <v>2134</v>
      </c>
      <c r="J158">
        <v>1670</v>
      </c>
      <c r="K158">
        <v>1735</v>
      </c>
      <c r="L158">
        <v>41</v>
      </c>
      <c r="M158">
        <v>1629</v>
      </c>
      <c r="N158">
        <v>1694</v>
      </c>
      <c r="P158">
        <v>9835</v>
      </c>
      <c r="Q158">
        <v>231</v>
      </c>
      <c r="R158">
        <v>9604</v>
      </c>
    </row>
    <row r="159" spans="2:18" ht="12.75">
      <c r="B159">
        <v>2012</v>
      </c>
      <c r="D159">
        <v>2075</v>
      </c>
      <c r="E159">
        <v>2230</v>
      </c>
      <c r="F159">
        <v>56</v>
      </c>
      <c r="G159">
        <v>2019</v>
      </c>
      <c r="H159">
        <v>2174</v>
      </c>
      <c r="J159">
        <v>1680</v>
      </c>
      <c r="K159">
        <v>1745</v>
      </c>
      <c r="L159">
        <v>55</v>
      </c>
      <c r="M159">
        <v>1625</v>
      </c>
      <c r="N159">
        <v>1690</v>
      </c>
      <c r="P159">
        <v>9990</v>
      </c>
      <c r="Q159">
        <v>310</v>
      </c>
      <c r="R159">
        <v>9680</v>
      </c>
    </row>
    <row r="160" spans="2:18" ht="12.75">
      <c r="B160">
        <v>2013</v>
      </c>
      <c r="D160">
        <v>2110</v>
      </c>
      <c r="E160">
        <v>2275</v>
      </c>
      <c r="F160">
        <v>56</v>
      </c>
      <c r="G160">
        <v>2054</v>
      </c>
      <c r="H160">
        <v>2219</v>
      </c>
      <c r="J160">
        <v>1695</v>
      </c>
      <c r="K160">
        <v>1760</v>
      </c>
      <c r="L160">
        <v>55</v>
      </c>
      <c r="M160">
        <v>1640</v>
      </c>
      <c r="N160">
        <v>1705</v>
      </c>
      <c r="P160">
        <v>10075</v>
      </c>
      <c r="Q160">
        <v>347</v>
      </c>
      <c r="R160">
        <v>9728</v>
      </c>
    </row>
    <row r="161" spans="2:18" ht="12.75">
      <c r="B161">
        <v>2014</v>
      </c>
      <c r="D161">
        <v>2160</v>
      </c>
      <c r="E161">
        <v>2320</v>
      </c>
      <c r="F161">
        <v>56</v>
      </c>
      <c r="G161">
        <v>2104</v>
      </c>
      <c r="H161">
        <v>2264</v>
      </c>
      <c r="J161">
        <v>1710</v>
      </c>
      <c r="K161">
        <v>1775</v>
      </c>
      <c r="L161">
        <v>55</v>
      </c>
      <c r="M161">
        <v>1655</v>
      </c>
      <c r="N161">
        <v>1720</v>
      </c>
      <c r="P161">
        <v>10235</v>
      </c>
      <c r="Q161">
        <v>347</v>
      </c>
      <c r="R161">
        <v>9888</v>
      </c>
    </row>
    <row r="162" spans="2:18" ht="12.75">
      <c r="B162">
        <v>2015</v>
      </c>
      <c r="D162">
        <v>2195</v>
      </c>
      <c r="E162">
        <v>2365</v>
      </c>
      <c r="F162">
        <v>56</v>
      </c>
      <c r="G162">
        <v>2139</v>
      </c>
      <c r="H162">
        <v>2309</v>
      </c>
      <c r="J162">
        <v>1720</v>
      </c>
      <c r="K162">
        <v>1785</v>
      </c>
      <c r="L162">
        <v>55</v>
      </c>
      <c r="M162">
        <v>1665</v>
      </c>
      <c r="N162">
        <v>1730</v>
      </c>
      <c r="P162">
        <v>10355</v>
      </c>
      <c r="Q162">
        <v>347</v>
      </c>
      <c r="R162">
        <v>10008</v>
      </c>
    </row>
    <row r="163" spans="2:18" ht="12.75">
      <c r="B163">
        <v>2016</v>
      </c>
      <c r="D163">
        <v>2230</v>
      </c>
      <c r="E163">
        <v>2400</v>
      </c>
      <c r="F163">
        <v>56</v>
      </c>
      <c r="G163">
        <v>2174</v>
      </c>
      <c r="H163">
        <v>2344</v>
      </c>
      <c r="J163">
        <v>1735</v>
      </c>
      <c r="K163">
        <v>1800</v>
      </c>
      <c r="L163">
        <v>55</v>
      </c>
      <c r="M163">
        <v>1680</v>
      </c>
      <c r="N163">
        <v>1745</v>
      </c>
      <c r="P163">
        <v>10485</v>
      </c>
      <c r="Q163">
        <v>348</v>
      </c>
      <c r="R163">
        <v>10137</v>
      </c>
    </row>
    <row r="164" spans="2:18" ht="12.75">
      <c r="B164">
        <v>2017</v>
      </c>
      <c r="D164">
        <v>2265</v>
      </c>
      <c r="E164">
        <v>2440</v>
      </c>
      <c r="F164">
        <v>56</v>
      </c>
      <c r="G164">
        <v>2209</v>
      </c>
      <c r="H164">
        <v>2384</v>
      </c>
      <c r="J164">
        <v>1755</v>
      </c>
      <c r="K164">
        <v>1815</v>
      </c>
      <c r="L164">
        <v>55</v>
      </c>
      <c r="M164">
        <v>1700</v>
      </c>
      <c r="N164">
        <v>1760</v>
      </c>
      <c r="P164">
        <v>10625</v>
      </c>
      <c r="Q164">
        <v>347</v>
      </c>
      <c r="R164">
        <v>10278</v>
      </c>
    </row>
    <row r="165" spans="2:18" ht="12.75">
      <c r="B165">
        <v>2018</v>
      </c>
      <c r="D165">
        <v>2295</v>
      </c>
      <c r="E165">
        <v>2475</v>
      </c>
      <c r="F165">
        <v>56</v>
      </c>
      <c r="G165">
        <v>2239</v>
      </c>
      <c r="H165">
        <v>2419</v>
      </c>
      <c r="J165">
        <v>1770</v>
      </c>
      <c r="K165">
        <v>1830</v>
      </c>
      <c r="L165">
        <v>55</v>
      </c>
      <c r="M165">
        <v>1715</v>
      </c>
      <c r="N165">
        <v>1775</v>
      </c>
      <c r="P165">
        <v>10775</v>
      </c>
      <c r="Q165">
        <v>347</v>
      </c>
      <c r="R165">
        <v>10428</v>
      </c>
    </row>
    <row r="166" spans="2:18" ht="12.75">
      <c r="B166">
        <v>2019</v>
      </c>
      <c r="D166">
        <v>2325</v>
      </c>
      <c r="E166">
        <v>2510</v>
      </c>
      <c r="F166">
        <v>56</v>
      </c>
      <c r="G166">
        <v>2269</v>
      </c>
      <c r="H166">
        <v>2454</v>
      </c>
      <c r="J166">
        <v>1785</v>
      </c>
      <c r="K166">
        <v>1850</v>
      </c>
      <c r="L166">
        <v>55</v>
      </c>
      <c r="M166">
        <v>1730</v>
      </c>
      <c r="N166">
        <v>1795</v>
      </c>
      <c r="P166">
        <v>10915</v>
      </c>
      <c r="Q166">
        <v>348</v>
      </c>
      <c r="R166">
        <v>10567</v>
      </c>
    </row>
    <row r="167" spans="1:18" ht="12.75">
      <c r="A167" t="s">
        <v>146</v>
      </c>
      <c r="D167">
        <v>7.6</v>
      </c>
      <c r="E167">
        <v>7.6</v>
      </c>
      <c r="F167">
        <v>5.2</v>
      </c>
      <c r="G167">
        <v>7.7</v>
      </c>
      <c r="H167">
        <v>7.6</v>
      </c>
      <c r="J167">
        <v>7.7</v>
      </c>
      <c r="K167">
        <v>7.8</v>
      </c>
      <c r="L167">
        <v>5.2</v>
      </c>
      <c r="M167">
        <v>7.9</v>
      </c>
      <c r="N167">
        <v>7.9</v>
      </c>
      <c r="P167">
        <v>7.7</v>
      </c>
      <c r="Q167">
        <v>5.2</v>
      </c>
      <c r="R167">
        <v>7.8</v>
      </c>
    </row>
    <row r="168" spans="1:18" ht="12.75">
      <c r="A168" t="s">
        <v>12</v>
      </c>
      <c r="D168">
        <v>1.8</v>
      </c>
      <c r="E168">
        <v>1.8</v>
      </c>
      <c r="G168">
        <v>1.7</v>
      </c>
      <c r="H168">
        <v>1.8</v>
      </c>
      <c r="J168">
        <v>0.8</v>
      </c>
      <c r="K168">
        <v>0.8</v>
      </c>
      <c r="M168">
        <v>0.7</v>
      </c>
      <c r="N168">
        <v>0.7</v>
      </c>
      <c r="P168">
        <v>1.3</v>
      </c>
      <c r="R168">
        <v>1.2</v>
      </c>
    </row>
    <row r="169" ht="12.75">
      <c r="A169" t="s">
        <v>2</v>
      </c>
    </row>
    <row r="170" spans="1:18" ht="12.75">
      <c r="A170" t="s">
        <v>146</v>
      </c>
      <c r="D170">
        <v>4.6</v>
      </c>
      <c r="E170">
        <v>4.5</v>
      </c>
      <c r="F170">
        <v>7.7</v>
      </c>
      <c r="G170">
        <v>4.5</v>
      </c>
      <c r="H170">
        <v>4.4</v>
      </c>
      <c r="J170">
        <v>5.4</v>
      </c>
      <c r="K170">
        <v>5.4</v>
      </c>
      <c r="L170">
        <v>7.9</v>
      </c>
      <c r="M170">
        <v>5.3</v>
      </c>
      <c r="N170">
        <v>5.3</v>
      </c>
      <c r="P170">
        <v>5.5</v>
      </c>
      <c r="Q170">
        <v>8.3</v>
      </c>
      <c r="R170">
        <v>5.4</v>
      </c>
    </row>
    <row r="171" spans="2:18" ht="12.75">
      <c r="B171">
        <v>2010</v>
      </c>
      <c r="D171">
        <v>1250</v>
      </c>
      <c r="E171">
        <v>1310</v>
      </c>
      <c r="F171">
        <v>44</v>
      </c>
      <c r="G171">
        <v>1206</v>
      </c>
      <c r="H171">
        <v>1266</v>
      </c>
      <c r="J171">
        <v>1195</v>
      </c>
      <c r="K171">
        <v>1220</v>
      </c>
      <c r="L171">
        <v>44</v>
      </c>
      <c r="M171">
        <v>1151</v>
      </c>
      <c r="N171">
        <v>1176</v>
      </c>
      <c r="P171">
        <v>7205</v>
      </c>
      <c r="Q171">
        <v>294</v>
      </c>
      <c r="R171">
        <v>6911</v>
      </c>
    </row>
    <row r="172" spans="2:18" ht="12.75">
      <c r="B172">
        <v>2011</v>
      </c>
      <c r="D172">
        <v>1270</v>
      </c>
      <c r="E172">
        <v>1330</v>
      </c>
      <c r="F172">
        <v>56</v>
      </c>
      <c r="G172">
        <v>1214</v>
      </c>
      <c r="H172">
        <v>1274</v>
      </c>
      <c r="J172">
        <v>1210</v>
      </c>
      <c r="K172">
        <v>1235</v>
      </c>
      <c r="L172">
        <v>56</v>
      </c>
      <c r="M172">
        <v>1154</v>
      </c>
      <c r="N172">
        <v>1179</v>
      </c>
      <c r="P172">
        <v>7275</v>
      </c>
      <c r="Q172">
        <v>338</v>
      </c>
      <c r="R172">
        <v>6937</v>
      </c>
    </row>
    <row r="173" spans="2:18" ht="12.75">
      <c r="B173">
        <v>2012</v>
      </c>
      <c r="D173">
        <v>1290</v>
      </c>
      <c r="E173">
        <v>1350</v>
      </c>
      <c r="F173">
        <v>74</v>
      </c>
      <c r="G173">
        <v>1216</v>
      </c>
      <c r="H173">
        <v>1276</v>
      </c>
      <c r="J173">
        <v>1210</v>
      </c>
      <c r="K173">
        <v>1235</v>
      </c>
      <c r="L173">
        <v>74</v>
      </c>
      <c r="M173">
        <v>1136</v>
      </c>
      <c r="N173">
        <v>1161</v>
      </c>
      <c r="P173">
        <v>7365</v>
      </c>
      <c r="Q173">
        <v>440</v>
      </c>
      <c r="R173">
        <v>6925</v>
      </c>
    </row>
    <row r="174" spans="2:18" ht="12.75">
      <c r="B174">
        <v>2013</v>
      </c>
      <c r="D174">
        <v>1305</v>
      </c>
      <c r="E174">
        <v>1375</v>
      </c>
      <c r="F174">
        <v>74</v>
      </c>
      <c r="G174">
        <v>1231</v>
      </c>
      <c r="H174">
        <v>1301</v>
      </c>
      <c r="J174">
        <v>1220</v>
      </c>
      <c r="K174">
        <v>1245</v>
      </c>
      <c r="L174">
        <v>74</v>
      </c>
      <c r="M174">
        <v>1146</v>
      </c>
      <c r="N174">
        <v>1171</v>
      </c>
      <c r="P174">
        <v>7395</v>
      </c>
      <c r="Q174">
        <v>490</v>
      </c>
      <c r="R174">
        <v>6905</v>
      </c>
    </row>
    <row r="175" spans="2:18" ht="12.75">
      <c r="B175">
        <v>2014</v>
      </c>
      <c r="D175">
        <v>1330</v>
      </c>
      <c r="E175">
        <v>1390</v>
      </c>
      <c r="F175">
        <v>74</v>
      </c>
      <c r="G175">
        <v>1256</v>
      </c>
      <c r="H175">
        <v>1316</v>
      </c>
      <c r="J175">
        <v>1230</v>
      </c>
      <c r="K175">
        <v>1255</v>
      </c>
      <c r="L175">
        <v>74</v>
      </c>
      <c r="M175">
        <v>1156</v>
      </c>
      <c r="N175">
        <v>1181</v>
      </c>
      <c r="P175">
        <v>7485</v>
      </c>
      <c r="Q175">
        <v>490</v>
      </c>
      <c r="R175">
        <v>6995</v>
      </c>
    </row>
    <row r="176" spans="2:18" ht="12.75">
      <c r="B176">
        <v>2015</v>
      </c>
      <c r="D176">
        <v>1350</v>
      </c>
      <c r="E176">
        <v>1415</v>
      </c>
      <c r="F176">
        <v>74</v>
      </c>
      <c r="G176">
        <v>1276</v>
      </c>
      <c r="H176">
        <v>1341</v>
      </c>
      <c r="J176">
        <v>1235</v>
      </c>
      <c r="K176">
        <v>1260</v>
      </c>
      <c r="L176">
        <v>74</v>
      </c>
      <c r="M176">
        <v>1161</v>
      </c>
      <c r="N176">
        <v>1186</v>
      </c>
      <c r="P176">
        <v>7555</v>
      </c>
      <c r="Q176">
        <v>489</v>
      </c>
      <c r="R176">
        <v>7066</v>
      </c>
    </row>
    <row r="177" spans="2:18" ht="12.75">
      <c r="B177">
        <v>2016</v>
      </c>
      <c r="D177">
        <v>1365</v>
      </c>
      <c r="E177">
        <v>1435</v>
      </c>
      <c r="F177">
        <v>74</v>
      </c>
      <c r="G177">
        <v>1291</v>
      </c>
      <c r="H177">
        <v>1361</v>
      </c>
      <c r="J177">
        <v>1240</v>
      </c>
      <c r="K177">
        <v>1265</v>
      </c>
      <c r="L177">
        <v>74</v>
      </c>
      <c r="M177">
        <v>1166</v>
      </c>
      <c r="N177">
        <v>1191</v>
      </c>
      <c r="P177">
        <v>7620</v>
      </c>
      <c r="Q177">
        <v>491</v>
      </c>
      <c r="R177">
        <v>7129</v>
      </c>
    </row>
    <row r="178" spans="2:18" ht="12.75">
      <c r="B178">
        <v>2017</v>
      </c>
      <c r="D178">
        <v>1380</v>
      </c>
      <c r="E178">
        <v>1450</v>
      </c>
      <c r="F178">
        <v>74</v>
      </c>
      <c r="G178">
        <v>1306</v>
      </c>
      <c r="H178">
        <v>1376</v>
      </c>
      <c r="J178">
        <v>1250</v>
      </c>
      <c r="K178">
        <v>1275</v>
      </c>
      <c r="L178">
        <v>74</v>
      </c>
      <c r="M178">
        <v>1176</v>
      </c>
      <c r="N178">
        <v>1201</v>
      </c>
      <c r="P178">
        <v>7700</v>
      </c>
      <c r="Q178">
        <v>489</v>
      </c>
      <c r="R178">
        <v>7211</v>
      </c>
    </row>
    <row r="179" spans="2:18" ht="12.75">
      <c r="B179">
        <v>2018</v>
      </c>
      <c r="D179">
        <v>1395</v>
      </c>
      <c r="E179">
        <v>1460</v>
      </c>
      <c r="F179">
        <v>74</v>
      </c>
      <c r="G179">
        <v>1321</v>
      </c>
      <c r="H179">
        <v>1386</v>
      </c>
      <c r="J179">
        <v>1255</v>
      </c>
      <c r="K179">
        <v>1280</v>
      </c>
      <c r="L179">
        <v>74</v>
      </c>
      <c r="M179">
        <v>1181</v>
      </c>
      <c r="N179">
        <v>1206</v>
      </c>
      <c r="P179">
        <v>7775</v>
      </c>
      <c r="Q179">
        <v>489</v>
      </c>
      <c r="R179">
        <v>7286</v>
      </c>
    </row>
    <row r="180" spans="2:18" ht="12.75">
      <c r="B180">
        <v>2019</v>
      </c>
      <c r="D180">
        <v>1405</v>
      </c>
      <c r="E180">
        <v>1480</v>
      </c>
      <c r="F180">
        <v>74</v>
      </c>
      <c r="G180">
        <v>1331</v>
      </c>
      <c r="H180">
        <v>1406</v>
      </c>
      <c r="J180">
        <v>1265</v>
      </c>
      <c r="K180">
        <v>1290</v>
      </c>
      <c r="L180">
        <v>74</v>
      </c>
      <c r="M180">
        <v>1191</v>
      </c>
      <c r="N180">
        <v>1216</v>
      </c>
      <c r="P180">
        <v>7855</v>
      </c>
      <c r="Q180">
        <v>489</v>
      </c>
      <c r="R180">
        <v>7366</v>
      </c>
    </row>
    <row r="181" spans="1:18" ht="12.75">
      <c r="A181" t="s">
        <v>146</v>
      </c>
      <c r="D181">
        <v>4.6</v>
      </c>
      <c r="E181">
        <v>4.5</v>
      </c>
      <c r="F181">
        <v>6.9</v>
      </c>
      <c r="G181">
        <v>4.5</v>
      </c>
      <c r="H181">
        <v>4.4</v>
      </c>
      <c r="J181">
        <v>5.5</v>
      </c>
      <c r="K181">
        <v>5.4</v>
      </c>
      <c r="L181">
        <v>7</v>
      </c>
      <c r="M181">
        <v>5.4</v>
      </c>
      <c r="N181">
        <v>5.4</v>
      </c>
      <c r="P181">
        <v>5.5</v>
      </c>
      <c r="Q181">
        <v>7.3</v>
      </c>
      <c r="R181">
        <v>5.4</v>
      </c>
    </row>
    <row r="182" spans="1:18" ht="12.75">
      <c r="A182" t="s">
        <v>12</v>
      </c>
      <c r="D182">
        <v>1.3</v>
      </c>
      <c r="E182">
        <v>1.4</v>
      </c>
      <c r="G182">
        <v>1.1</v>
      </c>
      <c r="H182">
        <v>1.2</v>
      </c>
      <c r="J182">
        <v>0.6</v>
      </c>
      <c r="K182">
        <v>0.6</v>
      </c>
      <c r="M182">
        <v>0.4</v>
      </c>
      <c r="N182">
        <v>0.4</v>
      </c>
      <c r="P182">
        <v>1</v>
      </c>
      <c r="R182">
        <v>0.7</v>
      </c>
    </row>
    <row r="183" ht="12.75">
      <c r="A183" t="s">
        <v>185</v>
      </c>
    </row>
    <row r="184" spans="1:18" ht="12.75">
      <c r="A184" t="s">
        <v>146</v>
      </c>
      <c r="D184">
        <v>20.5</v>
      </c>
      <c r="E184">
        <v>20.4</v>
      </c>
      <c r="F184">
        <v>19</v>
      </c>
      <c r="G184">
        <v>20.5</v>
      </c>
      <c r="H184">
        <v>20.4</v>
      </c>
      <c r="J184">
        <v>19.6</v>
      </c>
      <c r="K184">
        <v>19.6</v>
      </c>
      <c r="L184">
        <v>19</v>
      </c>
      <c r="M184">
        <v>19.6</v>
      </c>
      <c r="N184">
        <v>19.6</v>
      </c>
      <c r="P184">
        <v>20.1</v>
      </c>
      <c r="Q184">
        <v>19</v>
      </c>
      <c r="R184">
        <v>20.2</v>
      </c>
    </row>
    <row r="185" spans="2:18" ht="12.75">
      <c r="B185">
        <v>2010</v>
      </c>
      <c r="D185">
        <v>5565</v>
      </c>
      <c r="E185">
        <v>5975</v>
      </c>
      <c r="F185">
        <v>109</v>
      </c>
      <c r="G185">
        <v>5456</v>
      </c>
      <c r="H185">
        <v>5866</v>
      </c>
      <c r="J185">
        <v>4320</v>
      </c>
      <c r="K185">
        <v>4455</v>
      </c>
      <c r="L185">
        <v>107</v>
      </c>
      <c r="M185">
        <v>4213</v>
      </c>
      <c r="N185">
        <v>4348</v>
      </c>
      <c r="P185">
        <v>26425</v>
      </c>
      <c r="Q185">
        <v>673</v>
      </c>
      <c r="R185">
        <v>25752</v>
      </c>
    </row>
    <row r="186" spans="2:18" ht="12.75">
      <c r="B186">
        <v>2011</v>
      </c>
      <c r="D186">
        <v>5655</v>
      </c>
      <c r="E186">
        <v>6075</v>
      </c>
      <c r="F186">
        <v>139</v>
      </c>
      <c r="G186">
        <v>5516</v>
      </c>
      <c r="H186">
        <v>5936</v>
      </c>
      <c r="J186">
        <v>4345</v>
      </c>
      <c r="K186">
        <v>4480</v>
      </c>
      <c r="L186">
        <v>136</v>
      </c>
      <c r="M186">
        <v>4209</v>
      </c>
      <c r="N186">
        <v>4344</v>
      </c>
      <c r="P186">
        <v>26620</v>
      </c>
      <c r="Q186">
        <v>778</v>
      </c>
      <c r="R186">
        <v>25842</v>
      </c>
    </row>
    <row r="187" spans="2:18" ht="12.75">
      <c r="B187">
        <v>2012</v>
      </c>
      <c r="D187">
        <v>5740</v>
      </c>
      <c r="E187">
        <v>6165</v>
      </c>
      <c r="F187">
        <v>210</v>
      </c>
      <c r="G187">
        <v>5530</v>
      </c>
      <c r="H187">
        <v>5955</v>
      </c>
      <c r="J187">
        <v>4355</v>
      </c>
      <c r="K187">
        <v>4485</v>
      </c>
      <c r="L187">
        <v>207</v>
      </c>
      <c r="M187">
        <v>4148</v>
      </c>
      <c r="N187">
        <v>4278</v>
      </c>
      <c r="P187">
        <v>26900</v>
      </c>
      <c r="Q187">
        <v>1112</v>
      </c>
      <c r="R187">
        <v>25788</v>
      </c>
    </row>
    <row r="188" spans="2:18" ht="12.75">
      <c r="B188">
        <v>2013</v>
      </c>
      <c r="D188">
        <v>5810</v>
      </c>
      <c r="E188">
        <v>6245</v>
      </c>
      <c r="F188">
        <v>210</v>
      </c>
      <c r="G188">
        <v>5600</v>
      </c>
      <c r="H188">
        <v>6035</v>
      </c>
      <c r="J188">
        <v>4375</v>
      </c>
      <c r="K188">
        <v>4510</v>
      </c>
      <c r="L188">
        <v>207</v>
      </c>
      <c r="M188">
        <v>4168</v>
      </c>
      <c r="N188">
        <v>4303</v>
      </c>
      <c r="P188">
        <v>26995</v>
      </c>
      <c r="Q188">
        <v>1302</v>
      </c>
      <c r="R188">
        <v>25693</v>
      </c>
    </row>
    <row r="189" spans="2:18" ht="12.75">
      <c r="B189">
        <v>2014</v>
      </c>
      <c r="D189">
        <v>5885</v>
      </c>
      <c r="E189">
        <v>6325</v>
      </c>
      <c r="F189">
        <v>210</v>
      </c>
      <c r="G189">
        <v>5675</v>
      </c>
      <c r="H189">
        <v>6115</v>
      </c>
      <c r="J189">
        <v>4400</v>
      </c>
      <c r="K189">
        <v>4530</v>
      </c>
      <c r="L189">
        <v>207</v>
      </c>
      <c r="M189">
        <v>4193</v>
      </c>
      <c r="N189">
        <v>4323</v>
      </c>
      <c r="P189">
        <v>27240</v>
      </c>
      <c r="Q189">
        <v>1302</v>
      </c>
      <c r="R189">
        <v>25938</v>
      </c>
    </row>
    <row r="190" spans="2:18" ht="12.75">
      <c r="B190">
        <v>2015</v>
      </c>
      <c r="D190">
        <v>5970</v>
      </c>
      <c r="E190">
        <v>6425</v>
      </c>
      <c r="F190">
        <v>210</v>
      </c>
      <c r="G190">
        <v>5760</v>
      </c>
      <c r="H190">
        <v>6215</v>
      </c>
      <c r="J190">
        <v>4425</v>
      </c>
      <c r="K190">
        <v>4555</v>
      </c>
      <c r="L190">
        <v>207</v>
      </c>
      <c r="M190">
        <v>4218</v>
      </c>
      <c r="N190">
        <v>4348</v>
      </c>
      <c r="P190">
        <v>27505</v>
      </c>
      <c r="Q190">
        <v>1302</v>
      </c>
      <c r="R190">
        <v>26203</v>
      </c>
    </row>
    <row r="191" spans="2:18" ht="12.75">
      <c r="B191">
        <v>2016</v>
      </c>
      <c r="D191">
        <v>6040</v>
      </c>
      <c r="E191">
        <v>6500</v>
      </c>
      <c r="F191">
        <v>210</v>
      </c>
      <c r="G191">
        <v>5830</v>
      </c>
      <c r="H191">
        <v>6290</v>
      </c>
      <c r="J191">
        <v>4450</v>
      </c>
      <c r="K191">
        <v>4585</v>
      </c>
      <c r="L191">
        <v>207</v>
      </c>
      <c r="M191">
        <v>4243</v>
      </c>
      <c r="N191">
        <v>4378</v>
      </c>
      <c r="P191">
        <v>27765</v>
      </c>
      <c r="Q191">
        <v>1306</v>
      </c>
      <c r="R191">
        <v>26459</v>
      </c>
    </row>
    <row r="192" spans="2:18" ht="12.75">
      <c r="B192">
        <v>2017</v>
      </c>
      <c r="D192">
        <v>6105</v>
      </c>
      <c r="E192">
        <v>6570</v>
      </c>
      <c r="F192">
        <v>210</v>
      </c>
      <c r="G192">
        <v>5895</v>
      </c>
      <c r="H192">
        <v>6360</v>
      </c>
      <c r="J192">
        <v>4475</v>
      </c>
      <c r="K192">
        <v>4610</v>
      </c>
      <c r="L192">
        <v>207</v>
      </c>
      <c r="M192">
        <v>4268</v>
      </c>
      <c r="N192">
        <v>4403</v>
      </c>
      <c r="P192">
        <v>28030</v>
      </c>
      <c r="Q192">
        <v>1302</v>
      </c>
      <c r="R192">
        <v>26728</v>
      </c>
    </row>
    <row r="193" spans="2:18" ht="12.75">
      <c r="B193">
        <v>2018</v>
      </c>
      <c r="D193">
        <v>6165</v>
      </c>
      <c r="E193">
        <v>6635</v>
      </c>
      <c r="F193">
        <v>210</v>
      </c>
      <c r="G193">
        <v>5955</v>
      </c>
      <c r="H193">
        <v>6425</v>
      </c>
      <c r="J193">
        <v>4500</v>
      </c>
      <c r="K193">
        <v>4635</v>
      </c>
      <c r="L193">
        <v>207</v>
      </c>
      <c r="M193">
        <v>4293</v>
      </c>
      <c r="N193">
        <v>4428</v>
      </c>
      <c r="P193">
        <v>28305</v>
      </c>
      <c r="Q193">
        <v>1302</v>
      </c>
      <c r="R193">
        <v>27003</v>
      </c>
    </row>
    <row r="194" spans="2:18" ht="12.75">
      <c r="B194">
        <v>2019</v>
      </c>
      <c r="D194">
        <v>6225</v>
      </c>
      <c r="E194">
        <v>6700</v>
      </c>
      <c r="F194">
        <v>210</v>
      </c>
      <c r="G194">
        <v>6015</v>
      </c>
      <c r="H194">
        <v>6490</v>
      </c>
      <c r="J194">
        <v>4530</v>
      </c>
      <c r="K194">
        <v>4660</v>
      </c>
      <c r="L194">
        <v>207</v>
      </c>
      <c r="M194">
        <v>4323</v>
      </c>
      <c r="N194">
        <v>4453</v>
      </c>
      <c r="P194">
        <v>28585</v>
      </c>
      <c r="Q194">
        <v>1302</v>
      </c>
      <c r="R194">
        <v>27283</v>
      </c>
    </row>
    <row r="195" spans="1:18" ht="12.75">
      <c r="A195" t="s">
        <v>146</v>
      </c>
      <c r="D195">
        <v>20.3</v>
      </c>
      <c r="E195">
        <v>20.2</v>
      </c>
      <c r="F195">
        <v>19.6</v>
      </c>
      <c r="G195">
        <v>20.3</v>
      </c>
      <c r="H195">
        <v>20.2</v>
      </c>
      <c r="J195">
        <v>19.6</v>
      </c>
      <c r="K195">
        <v>19.6</v>
      </c>
      <c r="L195">
        <v>19.6</v>
      </c>
      <c r="M195">
        <v>19.6</v>
      </c>
      <c r="N195">
        <v>19.6</v>
      </c>
      <c r="P195">
        <v>20.1</v>
      </c>
      <c r="Q195">
        <v>19.6</v>
      </c>
      <c r="R195">
        <v>20.1</v>
      </c>
    </row>
    <row r="196" spans="1:18" ht="12.75">
      <c r="A196" t="s">
        <v>12</v>
      </c>
      <c r="D196">
        <v>1.3</v>
      </c>
      <c r="E196">
        <v>1.3</v>
      </c>
      <c r="G196">
        <v>1.1</v>
      </c>
      <c r="H196">
        <v>1.1</v>
      </c>
      <c r="J196">
        <v>0.5</v>
      </c>
      <c r="K196">
        <v>0.5</v>
      </c>
      <c r="M196">
        <v>0.3</v>
      </c>
      <c r="N196">
        <v>0.3</v>
      </c>
      <c r="P196">
        <v>0.9</v>
      </c>
      <c r="R196">
        <v>0.6</v>
      </c>
    </row>
    <row r="197" ht="12.75">
      <c r="A197" t="s">
        <v>9</v>
      </c>
    </row>
    <row r="198" spans="1:18" ht="12.75">
      <c r="A198" t="s">
        <v>146</v>
      </c>
      <c r="D198">
        <v>6.6</v>
      </c>
      <c r="E198">
        <v>6.6</v>
      </c>
      <c r="F198">
        <v>6.2</v>
      </c>
      <c r="G198">
        <v>6.6</v>
      </c>
      <c r="H198">
        <v>6.6</v>
      </c>
      <c r="J198">
        <v>6.5</v>
      </c>
      <c r="K198">
        <v>6.5</v>
      </c>
      <c r="L198">
        <v>5.9</v>
      </c>
      <c r="M198">
        <v>6.5</v>
      </c>
      <c r="N198">
        <v>6.5</v>
      </c>
      <c r="P198">
        <v>6.5</v>
      </c>
      <c r="Q198">
        <v>6.1</v>
      </c>
      <c r="R198">
        <v>6.5</v>
      </c>
    </row>
    <row r="199" spans="2:18" ht="12.75">
      <c r="B199">
        <v>2010</v>
      </c>
      <c r="D199">
        <v>1795</v>
      </c>
      <c r="E199">
        <v>1925</v>
      </c>
      <c r="F199">
        <v>35</v>
      </c>
      <c r="G199">
        <v>1760</v>
      </c>
      <c r="H199">
        <v>1890</v>
      </c>
      <c r="J199">
        <v>1430</v>
      </c>
      <c r="K199">
        <v>1475</v>
      </c>
      <c r="L199">
        <v>33</v>
      </c>
      <c r="M199">
        <v>1397</v>
      </c>
      <c r="N199">
        <v>1442</v>
      </c>
      <c r="P199">
        <v>8475</v>
      </c>
      <c r="Q199">
        <v>215</v>
      </c>
      <c r="R199">
        <v>8260</v>
      </c>
    </row>
    <row r="200" spans="2:18" ht="12.75">
      <c r="B200">
        <v>2011</v>
      </c>
      <c r="D200">
        <v>1850</v>
      </c>
      <c r="E200">
        <v>1985</v>
      </c>
      <c r="F200">
        <v>46</v>
      </c>
      <c r="G200">
        <v>1804</v>
      </c>
      <c r="H200">
        <v>1939</v>
      </c>
      <c r="J200">
        <v>1445</v>
      </c>
      <c r="K200">
        <v>1490</v>
      </c>
      <c r="L200">
        <v>42</v>
      </c>
      <c r="M200">
        <v>1403</v>
      </c>
      <c r="N200">
        <v>1448</v>
      </c>
      <c r="P200">
        <v>8615</v>
      </c>
      <c r="Q200">
        <v>250</v>
      </c>
      <c r="R200">
        <v>8365</v>
      </c>
    </row>
    <row r="201" spans="2:18" ht="12.75">
      <c r="B201">
        <v>2012</v>
      </c>
      <c r="D201">
        <v>1905</v>
      </c>
      <c r="E201">
        <v>2045</v>
      </c>
      <c r="F201">
        <v>58</v>
      </c>
      <c r="G201">
        <v>1847</v>
      </c>
      <c r="H201">
        <v>1987</v>
      </c>
      <c r="J201">
        <v>1455</v>
      </c>
      <c r="K201">
        <v>1500</v>
      </c>
      <c r="L201">
        <v>53</v>
      </c>
      <c r="M201">
        <v>1402</v>
      </c>
      <c r="N201">
        <v>1447</v>
      </c>
      <c r="P201">
        <v>8780</v>
      </c>
      <c r="Q201">
        <v>319</v>
      </c>
      <c r="R201">
        <v>8461</v>
      </c>
    </row>
    <row r="202" spans="2:18" ht="12.75">
      <c r="B202">
        <v>2013</v>
      </c>
      <c r="D202">
        <v>1955</v>
      </c>
      <c r="E202">
        <v>2100</v>
      </c>
      <c r="F202">
        <v>58</v>
      </c>
      <c r="G202">
        <v>1897</v>
      </c>
      <c r="H202">
        <v>2042</v>
      </c>
      <c r="J202">
        <v>1465</v>
      </c>
      <c r="K202">
        <v>1510</v>
      </c>
      <c r="L202">
        <v>53</v>
      </c>
      <c r="M202">
        <v>1412</v>
      </c>
      <c r="N202">
        <v>1457</v>
      </c>
      <c r="P202">
        <v>8890</v>
      </c>
      <c r="Q202">
        <v>352</v>
      </c>
      <c r="R202">
        <v>8538</v>
      </c>
    </row>
    <row r="203" spans="2:18" ht="12.75">
      <c r="B203">
        <v>2014</v>
      </c>
      <c r="D203">
        <v>2005</v>
      </c>
      <c r="E203">
        <v>2155</v>
      </c>
      <c r="F203">
        <v>59</v>
      </c>
      <c r="G203">
        <v>1946</v>
      </c>
      <c r="H203">
        <v>2096</v>
      </c>
      <c r="J203">
        <v>1475</v>
      </c>
      <c r="K203">
        <v>1520</v>
      </c>
      <c r="L203">
        <v>53</v>
      </c>
      <c r="M203">
        <v>1422</v>
      </c>
      <c r="N203">
        <v>1467</v>
      </c>
      <c r="P203">
        <v>9035</v>
      </c>
      <c r="Q203">
        <v>353</v>
      </c>
      <c r="R203">
        <v>8682</v>
      </c>
    </row>
    <row r="204" spans="2:18" ht="12.75">
      <c r="B204">
        <v>2015</v>
      </c>
      <c r="D204">
        <v>2035</v>
      </c>
      <c r="E204">
        <v>2190</v>
      </c>
      <c r="F204">
        <v>58</v>
      </c>
      <c r="G204">
        <v>1977</v>
      </c>
      <c r="H204">
        <v>2132</v>
      </c>
      <c r="J204">
        <v>1485</v>
      </c>
      <c r="K204">
        <v>1530</v>
      </c>
      <c r="L204">
        <v>53</v>
      </c>
      <c r="M204">
        <v>1432</v>
      </c>
      <c r="N204">
        <v>1477</v>
      </c>
      <c r="P204">
        <v>9125</v>
      </c>
      <c r="Q204">
        <v>352</v>
      </c>
      <c r="R204">
        <v>8773</v>
      </c>
    </row>
    <row r="205" spans="2:18" ht="12.75">
      <c r="B205">
        <v>2016</v>
      </c>
      <c r="D205">
        <v>2060</v>
      </c>
      <c r="E205">
        <v>2215</v>
      </c>
      <c r="F205">
        <v>58</v>
      </c>
      <c r="G205">
        <v>2002</v>
      </c>
      <c r="H205">
        <v>2157</v>
      </c>
      <c r="J205">
        <v>1495</v>
      </c>
      <c r="K205">
        <v>1540</v>
      </c>
      <c r="L205">
        <v>53</v>
      </c>
      <c r="M205">
        <v>1442</v>
      </c>
      <c r="N205">
        <v>1487</v>
      </c>
      <c r="P205">
        <v>9215</v>
      </c>
      <c r="Q205">
        <v>353</v>
      </c>
      <c r="R205">
        <v>8862</v>
      </c>
    </row>
    <row r="206" spans="2:18" ht="12.75">
      <c r="B206">
        <v>2017</v>
      </c>
      <c r="D206">
        <v>2080</v>
      </c>
      <c r="E206">
        <v>2240</v>
      </c>
      <c r="F206">
        <v>58</v>
      </c>
      <c r="G206">
        <v>2022</v>
      </c>
      <c r="H206">
        <v>2182</v>
      </c>
      <c r="J206">
        <v>1505</v>
      </c>
      <c r="K206">
        <v>1550</v>
      </c>
      <c r="L206">
        <v>53</v>
      </c>
      <c r="M206">
        <v>1452</v>
      </c>
      <c r="N206">
        <v>1497</v>
      </c>
      <c r="P206">
        <v>9310</v>
      </c>
      <c r="Q206">
        <v>352</v>
      </c>
      <c r="R206">
        <v>8958</v>
      </c>
    </row>
    <row r="207" spans="2:18" ht="12.75">
      <c r="B207">
        <v>2018</v>
      </c>
      <c r="D207">
        <v>2100</v>
      </c>
      <c r="E207">
        <v>2260</v>
      </c>
      <c r="F207">
        <v>58</v>
      </c>
      <c r="G207">
        <v>2042</v>
      </c>
      <c r="H207">
        <v>2202</v>
      </c>
      <c r="J207">
        <v>1515</v>
      </c>
      <c r="K207">
        <v>1560</v>
      </c>
      <c r="L207">
        <v>53</v>
      </c>
      <c r="M207">
        <v>1462</v>
      </c>
      <c r="N207">
        <v>1507</v>
      </c>
      <c r="P207">
        <v>9405</v>
      </c>
      <c r="Q207">
        <v>353</v>
      </c>
      <c r="R207">
        <v>9052</v>
      </c>
    </row>
    <row r="208" spans="2:18" ht="12.75">
      <c r="B208">
        <v>2019</v>
      </c>
      <c r="D208">
        <v>2120</v>
      </c>
      <c r="E208">
        <v>2285</v>
      </c>
      <c r="F208">
        <v>58</v>
      </c>
      <c r="G208">
        <v>2062</v>
      </c>
      <c r="H208">
        <v>2227</v>
      </c>
      <c r="J208">
        <v>1525</v>
      </c>
      <c r="K208">
        <v>1570</v>
      </c>
      <c r="L208">
        <v>53</v>
      </c>
      <c r="M208">
        <v>1472</v>
      </c>
      <c r="N208">
        <v>1517</v>
      </c>
      <c r="P208">
        <v>9500</v>
      </c>
      <c r="Q208">
        <v>352</v>
      </c>
      <c r="R208">
        <v>9148</v>
      </c>
    </row>
    <row r="209" spans="1:18" ht="12.75">
      <c r="A209" t="s">
        <v>146</v>
      </c>
      <c r="D209">
        <v>6.9</v>
      </c>
      <c r="E209">
        <v>6.9</v>
      </c>
      <c r="F209">
        <v>5.4</v>
      </c>
      <c r="G209">
        <v>7</v>
      </c>
      <c r="H209">
        <v>6.9</v>
      </c>
      <c r="J209">
        <v>6.6</v>
      </c>
      <c r="K209">
        <v>6.6</v>
      </c>
      <c r="L209">
        <v>5.1</v>
      </c>
      <c r="M209">
        <v>6.7</v>
      </c>
      <c r="N209">
        <v>6.7</v>
      </c>
      <c r="P209">
        <v>6.7</v>
      </c>
      <c r="Q209">
        <v>5.3</v>
      </c>
      <c r="R209">
        <v>6.7</v>
      </c>
    </row>
    <row r="210" spans="1:18" ht="12.75">
      <c r="A210" t="s">
        <v>12</v>
      </c>
      <c r="D210">
        <v>1.9</v>
      </c>
      <c r="E210">
        <v>1.9</v>
      </c>
      <c r="G210">
        <v>1.8</v>
      </c>
      <c r="H210">
        <v>1.8</v>
      </c>
      <c r="J210">
        <v>0.7</v>
      </c>
      <c r="K210">
        <v>0.7</v>
      </c>
      <c r="M210">
        <v>0.6</v>
      </c>
      <c r="N210">
        <v>0.6</v>
      </c>
      <c r="P210">
        <v>1.3</v>
      </c>
      <c r="R210">
        <v>1.1</v>
      </c>
    </row>
    <row r="211" ht="12.75">
      <c r="A211" t="s">
        <v>103</v>
      </c>
    </row>
    <row r="212" spans="1:18" ht="12.75">
      <c r="A212" t="s">
        <v>146</v>
      </c>
      <c r="D212">
        <v>7.5</v>
      </c>
      <c r="E212">
        <v>7.4</v>
      </c>
      <c r="F212">
        <v>7.5</v>
      </c>
      <c r="G212">
        <v>7.5</v>
      </c>
      <c r="H212">
        <v>7.4</v>
      </c>
      <c r="J212">
        <v>8</v>
      </c>
      <c r="K212">
        <v>8</v>
      </c>
      <c r="L212">
        <v>7.7</v>
      </c>
      <c r="M212">
        <v>8</v>
      </c>
      <c r="N212">
        <v>8</v>
      </c>
      <c r="P212">
        <v>7.8</v>
      </c>
      <c r="Q212">
        <v>7.7</v>
      </c>
      <c r="R212">
        <v>7.8</v>
      </c>
    </row>
    <row r="213" spans="2:18" ht="12.75">
      <c r="B213">
        <v>2010</v>
      </c>
      <c r="D213">
        <v>2030</v>
      </c>
      <c r="E213">
        <v>2180</v>
      </c>
      <c r="F213">
        <v>43</v>
      </c>
      <c r="G213">
        <v>1987</v>
      </c>
      <c r="H213">
        <v>2137</v>
      </c>
      <c r="J213">
        <v>1775</v>
      </c>
      <c r="K213">
        <v>1830</v>
      </c>
      <c r="L213">
        <v>43</v>
      </c>
      <c r="M213">
        <v>1732</v>
      </c>
      <c r="N213">
        <v>1787</v>
      </c>
      <c r="P213">
        <v>10280</v>
      </c>
      <c r="Q213">
        <v>271</v>
      </c>
      <c r="R213">
        <v>10009</v>
      </c>
    </row>
    <row r="214" spans="2:18" ht="12.75">
      <c r="B214">
        <v>2011</v>
      </c>
      <c r="D214">
        <v>2065</v>
      </c>
      <c r="E214">
        <v>2220</v>
      </c>
      <c r="F214">
        <v>55</v>
      </c>
      <c r="G214">
        <v>2010</v>
      </c>
      <c r="H214">
        <v>2165</v>
      </c>
      <c r="J214">
        <v>1790</v>
      </c>
      <c r="K214">
        <v>1840</v>
      </c>
      <c r="L214">
        <v>55</v>
      </c>
      <c r="M214">
        <v>1735</v>
      </c>
      <c r="N214">
        <v>1785</v>
      </c>
      <c r="P214">
        <v>10375</v>
      </c>
      <c r="Q214">
        <v>315</v>
      </c>
      <c r="R214">
        <v>10060</v>
      </c>
    </row>
    <row r="215" spans="2:18" ht="12.75">
      <c r="B215">
        <v>2012</v>
      </c>
      <c r="D215">
        <v>2105</v>
      </c>
      <c r="E215">
        <v>2260</v>
      </c>
      <c r="F215">
        <v>69</v>
      </c>
      <c r="G215">
        <v>2036</v>
      </c>
      <c r="H215">
        <v>2191</v>
      </c>
      <c r="J215">
        <v>1795</v>
      </c>
      <c r="K215">
        <v>1850</v>
      </c>
      <c r="L215">
        <v>70</v>
      </c>
      <c r="M215">
        <v>1725</v>
      </c>
      <c r="N215">
        <v>1780</v>
      </c>
      <c r="P215">
        <v>10505</v>
      </c>
      <c r="Q215">
        <v>402</v>
      </c>
      <c r="R215">
        <v>10103</v>
      </c>
    </row>
    <row r="216" spans="2:18" ht="12.75">
      <c r="B216">
        <v>2013</v>
      </c>
      <c r="D216">
        <v>2135</v>
      </c>
      <c r="E216">
        <v>2295</v>
      </c>
      <c r="F216">
        <v>69</v>
      </c>
      <c r="G216">
        <v>2066</v>
      </c>
      <c r="H216">
        <v>2226</v>
      </c>
      <c r="J216">
        <v>1805</v>
      </c>
      <c r="K216">
        <v>1860</v>
      </c>
      <c r="L216">
        <v>70</v>
      </c>
      <c r="M216">
        <v>1735</v>
      </c>
      <c r="N216">
        <v>1790</v>
      </c>
      <c r="P216">
        <v>10565</v>
      </c>
      <c r="Q216">
        <v>439</v>
      </c>
      <c r="R216">
        <v>10126</v>
      </c>
    </row>
    <row r="217" spans="2:18" ht="12.75">
      <c r="B217">
        <v>2014</v>
      </c>
      <c r="D217">
        <v>2170</v>
      </c>
      <c r="E217">
        <v>2330</v>
      </c>
      <c r="F217">
        <v>68</v>
      </c>
      <c r="G217">
        <v>2102</v>
      </c>
      <c r="H217">
        <v>2262</v>
      </c>
      <c r="J217">
        <v>1815</v>
      </c>
      <c r="K217">
        <v>1870</v>
      </c>
      <c r="L217">
        <v>70</v>
      </c>
      <c r="M217">
        <v>1745</v>
      </c>
      <c r="N217">
        <v>1800</v>
      </c>
      <c r="P217">
        <v>10675</v>
      </c>
      <c r="Q217">
        <v>438</v>
      </c>
      <c r="R217">
        <v>10237</v>
      </c>
    </row>
    <row r="218" spans="2:18" ht="12.75">
      <c r="B218">
        <v>2015</v>
      </c>
      <c r="D218">
        <v>2200</v>
      </c>
      <c r="E218">
        <v>2370</v>
      </c>
      <c r="F218">
        <v>68</v>
      </c>
      <c r="G218">
        <v>2132</v>
      </c>
      <c r="H218">
        <v>2302</v>
      </c>
      <c r="J218">
        <v>1825</v>
      </c>
      <c r="K218">
        <v>1880</v>
      </c>
      <c r="L218">
        <v>70</v>
      </c>
      <c r="M218">
        <v>1755</v>
      </c>
      <c r="N218">
        <v>1810</v>
      </c>
      <c r="P218">
        <v>10780</v>
      </c>
      <c r="Q218">
        <v>438</v>
      </c>
      <c r="R218">
        <v>10342</v>
      </c>
    </row>
    <row r="219" spans="2:18" ht="12.75">
      <c r="B219">
        <v>2016</v>
      </c>
      <c r="D219">
        <v>2230</v>
      </c>
      <c r="E219">
        <v>2395</v>
      </c>
      <c r="F219">
        <v>68</v>
      </c>
      <c r="G219">
        <v>2162</v>
      </c>
      <c r="H219">
        <v>2327</v>
      </c>
      <c r="J219">
        <v>1835</v>
      </c>
      <c r="K219">
        <v>1890</v>
      </c>
      <c r="L219">
        <v>70</v>
      </c>
      <c r="M219">
        <v>1765</v>
      </c>
      <c r="N219">
        <v>1820</v>
      </c>
      <c r="P219">
        <v>10890</v>
      </c>
      <c r="Q219">
        <v>439</v>
      </c>
      <c r="R219">
        <v>10451</v>
      </c>
    </row>
    <row r="220" spans="2:18" ht="12.75">
      <c r="B220">
        <v>2017</v>
      </c>
      <c r="D220">
        <v>2255</v>
      </c>
      <c r="E220">
        <v>2425</v>
      </c>
      <c r="F220">
        <v>68</v>
      </c>
      <c r="G220">
        <v>2187</v>
      </c>
      <c r="H220">
        <v>2357</v>
      </c>
      <c r="J220">
        <v>1845</v>
      </c>
      <c r="K220">
        <v>1900</v>
      </c>
      <c r="L220">
        <v>70</v>
      </c>
      <c r="M220">
        <v>1775</v>
      </c>
      <c r="N220">
        <v>1830</v>
      </c>
      <c r="P220">
        <v>11000</v>
      </c>
      <c r="Q220">
        <v>438</v>
      </c>
      <c r="R220">
        <v>10562</v>
      </c>
    </row>
    <row r="221" spans="2:18" ht="12.75">
      <c r="B221">
        <v>2018</v>
      </c>
      <c r="D221">
        <v>2280</v>
      </c>
      <c r="E221">
        <v>2450</v>
      </c>
      <c r="F221">
        <v>68</v>
      </c>
      <c r="G221">
        <v>2212</v>
      </c>
      <c r="H221">
        <v>2382</v>
      </c>
      <c r="J221">
        <v>1855</v>
      </c>
      <c r="K221">
        <v>1910</v>
      </c>
      <c r="L221">
        <v>70</v>
      </c>
      <c r="M221">
        <v>1785</v>
      </c>
      <c r="N221">
        <v>1840</v>
      </c>
      <c r="P221">
        <v>11110</v>
      </c>
      <c r="Q221">
        <v>438</v>
      </c>
      <c r="R221">
        <v>10672</v>
      </c>
    </row>
    <row r="222" spans="2:18" ht="12.75">
      <c r="B222">
        <v>2019</v>
      </c>
      <c r="D222">
        <v>2305</v>
      </c>
      <c r="E222">
        <v>2480</v>
      </c>
      <c r="F222">
        <v>68</v>
      </c>
      <c r="G222">
        <v>2237</v>
      </c>
      <c r="H222">
        <v>2412</v>
      </c>
      <c r="J222">
        <v>1870</v>
      </c>
      <c r="K222">
        <v>1920</v>
      </c>
      <c r="L222">
        <v>70</v>
      </c>
      <c r="M222">
        <v>1800</v>
      </c>
      <c r="N222">
        <v>1850</v>
      </c>
      <c r="P222">
        <v>11225</v>
      </c>
      <c r="Q222">
        <v>438</v>
      </c>
      <c r="R222">
        <v>10787</v>
      </c>
    </row>
    <row r="223" spans="1:18" ht="12.75">
      <c r="A223" t="s">
        <v>146</v>
      </c>
      <c r="D223">
        <v>7.5</v>
      </c>
      <c r="E223">
        <v>7.5</v>
      </c>
      <c r="F223">
        <v>6.4</v>
      </c>
      <c r="G223">
        <v>7.5</v>
      </c>
      <c r="H223">
        <v>7.5</v>
      </c>
      <c r="J223">
        <v>8.1</v>
      </c>
      <c r="K223">
        <v>8.1</v>
      </c>
      <c r="L223">
        <v>6.6</v>
      </c>
      <c r="M223">
        <v>8.2</v>
      </c>
      <c r="N223">
        <v>8.2</v>
      </c>
      <c r="P223">
        <v>7.9</v>
      </c>
      <c r="Q223">
        <v>6.6</v>
      </c>
      <c r="R223">
        <v>7.9</v>
      </c>
    </row>
    <row r="224" spans="1:18" ht="12.75">
      <c r="A224" t="s">
        <v>12</v>
      </c>
      <c r="D224">
        <v>1.4</v>
      </c>
      <c r="E224">
        <v>1.4</v>
      </c>
      <c r="G224">
        <v>1.3</v>
      </c>
      <c r="H224">
        <v>1.4</v>
      </c>
      <c r="J224">
        <v>0.6</v>
      </c>
      <c r="K224">
        <v>0.5</v>
      </c>
      <c r="M224">
        <v>0.4</v>
      </c>
      <c r="N224">
        <v>0.4</v>
      </c>
      <c r="P224">
        <v>1</v>
      </c>
      <c r="R224">
        <v>0.8</v>
      </c>
    </row>
    <row r="225" ht="12.75">
      <c r="A225" t="s">
        <v>3</v>
      </c>
    </row>
    <row r="226" spans="1:18" ht="12.75">
      <c r="A226" t="s">
        <v>146</v>
      </c>
      <c r="D226">
        <v>10.6</v>
      </c>
      <c r="E226">
        <v>10.6</v>
      </c>
      <c r="F226">
        <v>9.6</v>
      </c>
      <c r="G226">
        <v>10.6</v>
      </c>
      <c r="H226">
        <v>10.6</v>
      </c>
      <c r="J226">
        <v>10.2</v>
      </c>
      <c r="K226">
        <v>10.2</v>
      </c>
      <c r="L226">
        <v>9.7</v>
      </c>
      <c r="M226">
        <v>10.2</v>
      </c>
      <c r="N226">
        <v>10.2</v>
      </c>
      <c r="P226">
        <v>10.2</v>
      </c>
      <c r="Q226">
        <v>9.5</v>
      </c>
      <c r="R226">
        <v>10.3</v>
      </c>
    </row>
    <row r="227" spans="2:18" ht="12.75">
      <c r="B227">
        <v>2010</v>
      </c>
      <c r="D227">
        <v>2875</v>
      </c>
      <c r="E227">
        <v>3095</v>
      </c>
      <c r="F227">
        <v>55</v>
      </c>
      <c r="G227">
        <v>2820</v>
      </c>
      <c r="H227">
        <v>3040</v>
      </c>
      <c r="J227">
        <v>2255</v>
      </c>
      <c r="K227">
        <v>2325</v>
      </c>
      <c r="L227">
        <v>54</v>
      </c>
      <c r="M227">
        <v>2201</v>
      </c>
      <c r="N227">
        <v>2271</v>
      </c>
      <c r="P227">
        <v>13440</v>
      </c>
      <c r="Q227">
        <v>336</v>
      </c>
      <c r="R227">
        <v>13104</v>
      </c>
    </row>
    <row r="228" spans="2:18" ht="12.75">
      <c r="B228">
        <v>2011</v>
      </c>
      <c r="D228">
        <v>2925</v>
      </c>
      <c r="E228">
        <v>3145</v>
      </c>
      <c r="F228">
        <v>73</v>
      </c>
      <c r="G228">
        <v>2852</v>
      </c>
      <c r="H228">
        <v>3072</v>
      </c>
      <c r="J228">
        <v>2275</v>
      </c>
      <c r="K228">
        <v>2345</v>
      </c>
      <c r="L228">
        <v>72</v>
      </c>
      <c r="M228">
        <v>2203</v>
      </c>
      <c r="N228">
        <v>2273</v>
      </c>
      <c r="P228">
        <v>13555</v>
      </c>
      <c r="Q228">
        <v>398</v>
      </c>
      <c r="R228">
        <v>13157</v>
      </c>
    </row>
    <row r="229" spans="2:18" ht="12.75">
      <c r="B229">
        <v>2012</v>
      </c>
      <c r="D229">
        <v>2970</v>
      </c>
      <c r="E229">
        <v>3200</v>
      </c>
      <c r="F229">
        <v>94</v>
      </c>
      <c r="G229">
        <v>2876</v>
      </c>
      <c r="H229">
        <v>3106</v>
      </c>
      <c r="J229">
        <v>2280</v>
      </c>
      <c r="K229">
        <v>2350</v>
      </c>
      <c r="L229">
        <v>93</v>
      </c>
      <c r="M229">
        <v>2187</v>
      </c>
      <c r="N229">
        <v>2257</v>
      </c>
      <c r="P229">
        <v>13715</v>
      </c>
      <c r="Q229">
        <v>521</v>
      </c>
      <c r="R229">
        <v>13194</v>
      </c>
    </row>
    <row r="230" spans="2:18" ht="12.75">
      <c r="B230">
        <v>2013</v>
      </c>
      <c r="D230">
        <v>3010</v>
      </c>
      <c r="E230">
        <v>3240</v>
      </c>
      <c r="F230">
        <v>94</v>
      </c>
      <c r="G230">
        <v>2916</v>
      </c>
      <c r="H230">
        <v>3146</v>
      </c>
      <c r="J230">
        <v>2300</v>
      </c>
      <c r="K230">
        <v>2370</v>
      </c>
      <c r="L230">
        <v>93</v>
      </c>
      <c r="M230">
        <v>2207</v>
      </c>
      <c r="N230">
        <v>2277</v>
      </c>
      <c r="P230">
        <v>13780</v>
      </c>
      <c r="Q230">
        <v>577</v>
      </c>
      <c r="R230">
        <v>13203</v>
      </c>
    </row>
    <row r="231" spans="2:18" ht="12.75">
      <c r="B231">
        <v>2014</v>
      </c>
      <c r="D231">
        <v>3050</v>
      </c>
      <c r="E231">
        <v>3285</v>
      </c>
      <c r="F231">
        <v>94</v>
      </c>
      <c r="G231">
        <v>2956</v>
      </c>
      <c r="H231">
        <v>3191</v>
      </c>
      <c r="J231">
        <v>2305</v>
      </c>
      <c r="K231">
        <v>2375</v>
      </c>
      <c r="L231">
        <v>93</v>
      </c>
      <c r="M231">
        <v>2212</v>
      </c>
      <c r="N231">
        <v>2282</v>
      </c>
      <c r="P231">
        <v>13905</v>
      </c>
      <c r="Q231">
        <v>576</v>
      </c>
      <c r="R231">
        <v>13329</v>
      </c>
    </row>
    <row r="232" spans="2:18" ht="12.75">
      <c r="B232">
        <v>2015</v>
      </c>
      <c r="D232">
        <v>3100</v>
      </c>
      <c r="E232">
        <v>3340</v>
      </c>
      <c r="F232">
        <v>94</v>
      </c>
      <c r="G232">
        <v>3006</v>
      </c>
      <c r="H232">
        <v>3246</v>
      </c>
      <c r="J232">
        <v>2320</v>
      </c>
      <c r="K232">
        <v>2385</v>
      </c>
      <c r="L232">
        <v>93</v>
      </c>
      <c r="M232">
        <v>2227</v>
      </c>
      <c r="N232">
        <v>2292</v>
      </c>
      <c r="P232">
        <v>14040</v>
      </c>
      <c r="Q232">
        <v>576</v>
      </c>
      <c r="R232">
        <v>13464</v>
      </c>
    </row>
    <row r="233" spans="2:18" ht="12.75">
      <c r="B233">
        <v>2016</v>
      </c>
      <c r="D233">
        <v>3135</v>
      </c>
      <c r="E233">
        <v>3385</v>
      </c>
      <c r="F233">
        <v>94</v>
      </c>
      <c r="G233">
        <v>3041</v>
      </c>
      <c r="H233">
        <v>3291</v>
      </c>
      <c r="J233">
        <v>2330</v>
      </c>
      <c r="K233">
        <v>2400</v>
      </c>
      <c r="L233">
        <v>93</v>
      </c>
      <c r="M233">
        <v>2237</v>
      </c>
      <c r="N233">
        <v>2307</v>
      </c>
      <c r="P233">
        <v>14170</v>
      </c>
      <c r="Q233">
        <v>578</v>
      </c>
      <c r="R233">
        <v>13592</v>
      </c>
    </row>
    <row r="234" spans="2:18" ht="12.75">
      <c r="B234">
        <v>2017</v>
      </c>
      <c r="D234">
        <v>3175</v>
      </c>
      <c r="E234">
        <v>3425</v>
      </c>
      <c r="F234">
        <v>94</v>
      </c>
      <c r="G234">
        <v>3081</v>
      </c>
      <c r="H234">
        <v>3331</v>
      </c>
      <c r="J234">
        <v>2340</v>
      </c>
      <c r="K234">
        <v>2410</v>
      </c>
      <c r="L234">
        <v>93</v>
      </c>
      <c r="M234">
        <v>2247</v>
      </c>
      <c r="N234">
        <v>2317</v>
      </c>
      <c r="P234">
        <v>14310</v>
      </c>
      <c r="Q234">
        <v>576</v>
      </c>
      <c r="R234">
        <v>13734</v>
      </c>
    </row>
    <row r="235" spans="2:18" ht="12.75">
      <c r="B235">
        <v>2018</v>
      </c>
      <c r="D235">
        <v>3210</v>
      </c>
      <c r="E235">
        <v>3465</v>
      </c>
      <c r="F235">
        <v>94</v>
      </c>
      <c r="G235">
        <v>3116</v>
      </c>
      <c r="H235">
        <v>3371</v>
      </c>
      <c r="J235">
        <v>2350</v>
      </c>
      <c r="K235">
        <v>2420</v>
      </c>
      <c r="L235">
        <v>93</v>
      </c>
      <c r="M235">
        <v>2257</v>
      </c>
      <c r="N235">
        <v>2327</v>
      </c>
      <c r="P235">
        <v>14450</v>
      </c>
      <c r="Q235">
        <v>576</v>
      </c>
      <c r="R235">
        <v>13874</v>
      </c>
    </row>
    <row r="236" spans="2:18" ht="12.75">
      <c r="B236">
        <v>2019</v>
      </c>
      <c r="D236">
        <v>3250</v>
      </c>
      <c r="E236">
        <v>3505</v>
      </c>
      <c r="F236">
        <v>94</v>
      </c>
      <c r="G236">
        <v>3156</v>
      </c>
      <c r="H236">
        <v>3411</v>
      </c>
      <c r="J236">
        <v>2360</v>
      </c>
      <c r="K236">
        <v>2430</v>
      </c>
      <c r="L236">
        <v>93</v>
      </c>
      <c r="M236">
        <v>2267</v>
      </c>
      <c r="N236">
        <v>2337</v>
      </c>
      <c r="P236">
        <v>14595</v>
      </c>
      <c r="Q236">
        <v>576</v>
      </c>
      <c r="R236">
        <v>14019</v>
      </c>
    </row>
    <row r="237" spans="1:18" ht="12.75">
      <c r="A237" t="s">
        <v>146</v>
      </c>
      <c r="D237">
        <v>10.6</v>
      </c>
      <c r="E237">
        <v>10.5</v>
      </c>
      <c r="F237">
        <v>8.8</v>
      </c>
      <c r="G237">
        <v>10.6</v>
      </c>
      <c r="H237">
        <v>10.6</v>
      </c>
      <c r="J237">
        <v>10.2</v>
      </c>
      <c r="K237">
        <v>10.2</v>
      </c>
      <c r="L237">
        <v>8.8</v>
      </c>
      <c r="M237">
        <v>10.3</v>
      </c>
      <c r="N237">
        <v>10.3</v>
      </c>
      <c r="P237">
        <v>10.2</v>
      </c>
      <c r="Q237">
        <v>8.7</v>
      </c>
      <c r="R237">
        <v>10.3</v>
      </c>
    </row>
    <row r="238" spans="1:18" ht="12.75">
      <c r="A238" t="s">
        <v>12</v>
      </c>
      <c r="D238">
        <v>1.4</v>
      </c>
      <c r="E238">
        <v>1.4</v>
      </c>
      <c r="G238">
        <v>1.3</v>
      </c>
      <c r="H238">
        <v>1.3</v>
      </c>
      <c r="J238">
        <v>0.5</v>
      </c>
      <c r="K238">
        <v>0.5</v>
      </c>
      <c r="M238">
        <v>0.3</v>
      </c>
      <c r="N238">
        <v>0.3</v>
      </c>
      <c r="P238">
        <v>0.9</v>
      </c>
      <c r="R238">
        <v>0.8</v>
      </c>
    </row>
    <row r="239" ht="12.75">
      <c r="A239" t="s">
        <v>4</v>
      </c>
    </row>
    <row r="240" spans="1:18" ht="12.75">
      <c r="A240" t="s">
        <v>146</v>
      </c>
      <c r="D240">
        <v>9.2</v>
      </c>
      <c r="E240">
        <v>9.4</v>
      </c>
      <c r="F240">
        <v>8.8</v>
      </c>
      <c r="G240">
        <v>9.2</v>
      </c>
      <c r="H240">
        <v>9.4</v>
      </c>
      <c r="J240">
        <v>8.5</v>
      </c>
      <c r="K240">
        <v>8.5</v>
      </c>
      <c r="L240">
        <v>8.8</v>
      </c>
      <c r="M240">
        <v>8.5</v>
      </c>
      <c r="N240">
        <v>8.5</v>
      </c>
      <c r="P240">
        <v>8.7</v>
      </c>
      <c r="Q240">
        <v>8.6</v>
      </c>
      <c r="R240">
        <v>8.7</v>
      </c>
    </row>
    <row r="241" spans="2:18" ht="12.75">
      <c r="B241">
        <v>2010</v>
      </c>
      <c r="D241">
        <v>2500</v>
      </c>
      <c r="E241">
        <v>2750</v>
      </c>
      <c r="F241">
        <v>50</v>
      </c>
      <c r="G241">
        <v>2450</v>
      </c>
      <c r="H241">
        <v>2700</v>
      </c>
      <c r="J241">
        <v>1880</v>
      </c>
      <c r="K241">
        <v>1940</v>
      </c>
      <c r="L241">
        <v>49</v>
      </c>
      <c r="M241">
        <v>1831</v>
      </c>
      <c r="N241">
        <v>1891</v>
      </c>
      <c r="P241">
        <v>11445</v>
      </c>
      <c r="Q241">
        <v>307</v>
      </c>
      <c r="R241">
        <v>11138</v>
      </c>
    </row>
    <row r="242" spans="2:18" ht="12.75">
      <c r="B242">
        <v>2011</v>
      </c>
      <c r="D242">
        <v>2540</v>
      </c>
      <c r="E242">
        <v>2800</v>
      </c>
      <c r="F242">
        <v>68</v>
      </c>
      <c r="G242">
        <v>2472</v>
      </c>
      <c r="H242">
        <v>2732</v>
      </c>
      <c r="J242">
        <v>1895</v>
      </c>
      <c r="K242">
        <v>1960</v>
      </c>
      <c r="L242">
        <v>66</v>
      </c>
      <c r="M242">
        <v>1829</v>
      </c>
      <c r="N242">
        <v>1894</v>
      </c>
      <c r="P242">
        <v>11545</v>
      </c>
      <c r="Q242">
        <v>366</v>
      </c>
      <c r="R242">
        <v>11179</v>
      </c>
    </row>
    <row r="243" spans="2:18" ht="12.75">
      <c r="B243">
        <v>2012</v>
      </c>
      <c r="D243">
        <v>2585</v>
      </c>
      <c r="E243">
        <v>2865</v>
      </c>
      <c r="F243">
        <v>92</v>
      </c>
      <c r="G243">
        <v>2493</v>
      </c>
      <c r="H243">
        <v>2773</v>
      </c>
      <c r="J243">
        <v>1900</v>
      </c>
      <c r="K243">
        <v>1965</v>
      </c>
      <c r="L243">
        <v>89</v>
      </c>
      <c r="M243">
        <v>1811</v>
      </c>
      <c r="N243">
        <v>1876</v>
      </c>
      <c r="P243">
        <v>11685</v>
      </c>
      <c r="Q243">
        <v>495</v>
      </c>
      <c r="R243">
        <v>11190</v>
      </c>
    </row>
    <row r="244" spans="2:18" ht="12.75">
      <c r="B244">
        <v>2013</v>
      </c>
      <c r="D244">
        <v>2620</v>
      </c>
      <c r="E244">
        <v>2890</v>
      </c>
      <c r="F244">
        <v>92</v>
      </c>
      <c r="G244">
        <v>2528</v>
      </c>
      <c r="H244">
        <v>2798</v>
      </c>
      <c r="J244">
        <v>1920</v>
      </c>
      <c r="K244">
        <v>1980</v>
      </c>
      <c r="L244">
        <v>89</v>
      </c>
      <c r="M244">
        <v>1831</v>
      </c>
      <c r="N244">
        <v>1891</v>
      </c>
      <c r="P244">
        <v>11750</v>
      </c>
      <c r="Q244">
        <v>558</v>
      </c>
      <c r="R244">
        <v>11192</v>
      </c>
    </row>
    <row r="245" spans="2:18" ht="12.75">
      <c r="B245">
        <v>2014</v>
      </c>
      <c r="D245">
        <v>2660</v>
      </c>
      <c r="E245">
        <v>2950</v>
      </c>
      <c r="F245">
        <v>92</v>
      </c>
      <c r="G245">
        <v>2568</v>
      </c>
      <c r="H245">
        <v>2858</v>
      </c>
      <c r="J245">
        <v>1925</v>
      </c>
      <c r="K245">
        <v>1985</v>
      </c>
      <c r="L245">
        <v>89</v>
      </c>
      <c r="M245">
        <v>1836</v>
      </c>
      <c r="N245">
        <v>1896</v>
      </c>
      <c r="P245">
        <v>11875</v>
      </c>
      <c r="Q245">
        <v>558</v>
      </c>
      <c r="R245">
        <v>11317</v>
      </c>
    </row>
    <row r="246" spans="2:18" ht="12.75">
      <c r="B246">
        <v>2015</v>
      </c>
      <c r="D246">
        <v>2695</v>
      </c>
      <c r="E246">
        <v>2975</v>
      </c>
      <c r="F246">
        <v>92</v>
      </c>
      <c r="G246">
        <v>2603</v>
      </c>
      <c r="H246">
        <v>2883</v>
      </c>
      <c r="J246">
        <v>1940</v>
      </c>
      <c r="K246">
        <v>2000</v>
      </c>
      <c r="L246">
        <v>89</v>
      </c>
      <c r="M246">
        <v>1851</v>
      </c>
      <c r="N246">
        <v>1911</v>
      </c>
      <c r="P246">
        <v>11985</v>
      </c>
      <c r="Q246">
        <v>558</v>
      </c>
      <c r="R246">
        <v>11427</v>
      </c>
    </row>
    <row r="247" spans="2:18" ht="12.75">
      <c r="B247">
        <v>2016</v>
      </c>
      <c r="D247">
        <v>2725</v>
      </c>
      <c r="E247">
        <v>3015</v>
      </c>
      <c r="F247">
        <v>92</v>
      </c>
      <c r="G247">
        <v>2633</v>
      </c>
      <c r="H247">
        <v>2923</v>
      </c>
      <c r="J247">
        <v>1950</v>
      </c>
      <c r="K247">
        <v>2010</v>
      </c>
      <c r="L247">
        <v>89</v>
      </c>
      <c r="M247">
        <v>1861</v>
      </c>
      <c r="N247">
        <v>1921</v>
      </c>
      <c r="P247">
        <v>12085</v>
      </c>
      <c r="Q247">
        <v>559</v>
      </c>
      <c r="R247">
        <v>11526</v>
      </c>
    </row>
    <row r="248" spans="2:18" ht="12.75">
      <c r="B248">
        <v>2017</v>
      </c>
      <c r="D248">
        <v>2755</v>
      </c>
      <c r="E248">
        <v>3045</v>
      </c>
      <c r="F248">
        <v>92</v>
      </c>
      <c r="G248">
        <v>2663</v>
      </c>
      <c r="H248">
        <v>2953</v>
      </c>
      <c r="J248">
        <v>1960</v>
      </c>
      <c r="K248">
        <v>2025</v>
      </c>
      <c r="L248">
        <v>89</v>
      </c>
      <c r="M248">
        <v>1871</v>
      </c>
      <c r="N248">
        <v>1936</v>
      </c>
      <c r="P248">
        <v>12215</v>
      </c>
      <c r="Q248">
        <v>558</v>
      </c>
      <c r="R248">
        <v>11657</v>
      </c>
    </row>
    <row r="249" spans="2:18" ht="12.75">
      <c r="B249">
        <v>2018</v>
      </c>
      <c r="D249">
        <v>2790</v>
      </c>
      <c r="E249">
        <v>3090</v>
      </c>
      <c r="F249">
        <v>92</v>
      </c>
      <c r="G249">
        <v>2698</v>
      </c>
      <c r="H249">
        <v>2998</v>
      </c>
      <c r="J249">
        <v>1975</v>
      </c>
      <c r="K249">
        <v>2035</v>
      </c>
      <c r="L249">
        <v>90</v>
      </c>
      <c r="M249">
        <v>1885</v>
      </c>
      <c r="N249">
        <v>1945</v>
      </c>
      <c r="P249">
        <v>12350</v>
      </c>
      <c r="Q249">
        <v>558</v>
      </c>
      <c r="R249">
        <v>11792</v>
      </c>
    </row>
    <row r="250" spans="2:18" ht="12.75">
      <c r="B250">
        <v>2019</v>
      </c>
      <c r="D250">
        <v>2815</v>
      </c>
      <c r="E250">
        <v>3110</v>
      </c>
      <c r="F250">
        <v>92</v>
      </c>
      <c r="G250">
        <v>2723</v>
      </c>
      <c r="H250">
        <v>3018</v>
      </c>
      <c r="J250">
        <v>1985</v>
      </c>
      <c r="K250">
        <v>2045</v>
      </c>
      <c r="L250">
        <v>90</v>
      </c>
      <c r="M250">
        <v>1895</v>
      </c>
      <c r="N250">
        <v>1955</v>
      </c>
      <c r="P250">
        <v>12460</v>
      </c>
      <c r="Q250">
        <v>558</v>
      </c>
      <c r="R250">
        <v>11902</v>
      </c>
    </row>
    <row r="251" spans="1:18" ht="12.75">
      <c r="A251" t="s">
        <v>146</v>
      </c>
      <c r="D251">
        <v>9.2</v>
      </c>
      <c r="E251">
        <v>9.4</v>
      </c>
      <c r="F251">
        <v>8.5</v>
      </c>
      <c r="G251">
        <v>9.2</v>
      </c>
      <c r="H251">
        <v>9.4</v>
      </c>
      <c r="J251">
        <v>8.6</v>
      </c>
      <c r="K251">
        <v>8.6</v>
      </c>
      <c r="L251">
        <v>8.5</v>
      </c>
      <c r="M251">
        <v>8.6</v>
      </c>
      <c r="N251">
        <v>8.6</v>
      </c>
      <c r="P251">
        <v>8.7</v>
      </c>
      <c r="Q251">
        <v>8.4</v>
      </c>
      <c r="R251">
        <v>8.8</v>
      </c>
    </row>
    <row r="252" spans="1:18" ht="12.75">
      <c r="A252" t="s">
        <v>12</v>
      </c>
      <c r="D252">
        <v>1.3</v>
      </c>
      <c r="E252">
        <v>1.4</v>
      </c>
      <c r="G252">
        <v>1.2</v>
      </c>
      <c r="H252">
        <v>1.2</v>
      </c>
      <c r="J252">
        <v>0.6</v>
      </c>
      <c r="K252">
        <v>0.6</v>
      </c>
      <c r="M252">
        <v>0.4</v>
      </c>
      <c r="N252">
        <v>0.4</v>
      </c>
      <c r="P252">
        <v>0.9</v>
      </c>
      <c r="R252">
        <v>0.7</v>
      </c>
    </row>
    <row r="253" ht="12.75">
      <c r="A253" t="s">
        <v>5</v>
      </c>
    </row>
    <row r="254" spans="1:18" ht="12.75">
      <c r="A254" t="s">
        <v>146</v>
      </c>
      <c r="D254">
        <v>12.7</v>
      </c>
      <c r="E254">
        <v>12.8</v>
      </c>
      <c r="F254">
        <v>15.2</v>
      </c>
      <c r="G254">
        <v>12.6</v>
      </c>
      <c r="H254">
        <v>12.7</v>
      </c>
      <c r="J254">
        <v>12.6</v>
      </c>
      <c r="K254">
        <v>12.6</v>
      </c>
      <c r="L254">
        <v>15.5</v>
      </c>
      <c r="M254">
        <v>12.5</v>
      </c>
      <c r="N254">
        <v>12.5</v>
      </c>
      <c r="P254">
        <v>12.1</v>
      </c>
      <c r="Q254">
        <v>15.1</v>
      </c>
      <c r="R254">
        <v>12</v>
      </c>
    </row>
    <row r="255" spans="2:18" ht="12.75">
      <c r="B255">
        <v>2010</v>
      </c>
      <c r="D255">
        <v>3450</v>
      </c>
      <c r="E255">
        <v>3750</v>
      </c>
      <c r="F255">
        <v>87</v>
      </c>
      <c r="G255">
        <v>3363</v>
      </c>
      <c r="H255">
        <v>3663</v>
      </c>
      <c r="J255">
        <v>2780</v>
      </c>
      <c r="K255">
        <v>2860</v>
      </c>
      <c r="L255">
        <v>87</v>
      </c>
      <c r="M255">
        <v>2693</v>
      </c>
      <c r="N255">
        <v>2773</v>
      </c>
      <c r="P255">
        <v>15875</v>
      </c>
      <c r="Q255">
        <v>535</v>
      </c>
      <c r="R255">
        <v>15340</v>
      </c>
    </row>
    <row r="256" spans="2:18" ht="12.75">
      <c r="B256">
        <v>2011</v>
      </c>
      <c r="D256">
        <v>3500</v>
      </c>
      <c r="E256">
        <v>3800</v>
      </c>
      <c r="F256">
        <v>136</v>
      </c>
      <c r="G256">
        <v>3364</v>
      </c>
      <c r="H256">
        <v>3664</v>
      </c>
      <c r="J256">
        <v>2780</v>
      </c>
      <c r="K256">
        <v>2865</v>
      </c>
      <c r="L256">
        <v>137</v>
      </c>
      <c r="M256">
        <v>2643</v>
      </c>
      <c r="N256">
        <v>2728</v>
      </c>
      <c r="P256">
        <v>15930</v>
      </c>
      <c r="Q256">
        <v>708</v>
      </c>
      <c r="R256">
        <v>15222</v>
      </c>
    </row>
    <row r="257" spans="2:18" ht="12.75">
      <c r="B257">
        <v>2012</v>
      </c>
      <c r="D257">
        <v>3550</v>
      </c>
      <c r="E257">
        <v>3850</v>
      </c>
      <c r="F257">
        <v>173</v>
      </c>
      <c r="G257">
        <v>3377</v>
      </c>
      <c r="H257">
        <v>3677</v>
      </c>
      <c r="J257">
        <v>2785</v>
      </c>
      <c r="K257">
        <v>2865</v>
      </c>
      <c r="L257">
        <v>175</v>
      </c>
      <c r="M257">
        <v>2610</v>
      </c>
      <c r="N257">
        <v>2690</v>
      </c>
      <c r="P257">
        <v>16085</v>
      </c>
      <c r="Q257">
        <v>972</v>
      </c>
      <c r="R257">
        <v>15113</v>
      </c>
    </row>
    <row r="258" spans="2:18" ht="12.75">
      <c r="B258">
        <v>2013</v>
      </c>
      <c r="D258">
        <v>3595</v>
      </c>
      <c r="E258">
        <v>3905</v>
      </c>
      <c r="F258">
        <v>173</v>
      </c>
      <c r="G258">
        <v>3422</v>
      </c>
      <c r="H258">
        <v>3732</v>
      </c>
      <c r="J258">
        <v>2790</v>
      </c>
      <c r="K258">
        <v>2875</v>
      </c>
      <c r="L258">
        <v>175</v>
      </c>
      <c r="M258">
        <v>2615</v>
      </c>
      <c r="N258">
        <v>2700</v>
      </c>
      <c r="P258">
        <v>16130</v>
      </c>
      <c r="Q258">
        <v>1069</v>
      </c>
      <c r="R258">
        <v>15061</v>
      </c>
    </row>
    <row r="259" spans="2:18" ht="12.75">
      <c r="B259">
        <v>2014</v>
      </c>
      <c r="D259">
        <v>3645</v>
      </c>
      <c r="E259">
        <v>3960</v>
      </c>
      <c r="F259">
        <v>173</v>
      </c>
      <c r="G259">
        <v>3472</v>
      </c>
      <c r="H259">
        <v>3787</v>
      </c>
      <c r="J259">
        <v>2800</v>
      </c>
      <c r="K259">
        <v>2880</v>
      </c>
      <c r="L259">
        <v>175</v>
      </c>
      <c r="M259">
        <v>2625</v>
      </c>
      <c r="N259">
        <v>2705</v>
      </c>
      <c r="P259">
        <v>16265</v>
      </c>
      <c r="Q259">
        <v>1069</v>
      </c>
      <c r="R259">
        <v>15196</v>
      </c>
    </row>
    <row r="260" spans="2:18" ht="12.75">
      <c r="B260">
        <v>2015</v>
      </c>
      <c r="D260">
        <v>3695</v>
      </c>
      <c r="E260">
        <v>4015</v>
      </c>
      <c r="F260">
        <v>173</v>
      </c>
      <c r="G260">
        <v>3522</v>
      </c>
      <c r="H260">
        <v>3842</v>
      </c>
      <c r="J260">
        <v>2805</v>
      </c>
      <c r="K260">
        <v>2890</v>
      </c>
      <c r="L260">
        <v>175</v>
      </c>
      <c r="M260">
        <v>2630</v>
      </c>
      <c r="N260">
        <v>2715</v>
      </c>
      <c r="P260">
        <v>16380</v>
      </c>
      <c r="Q260">
        <v>1069</v>
      </c>
      <c r="R260">
        <v>15311</v>
      </c>
    </row>
    <row r="261" spans="2:18" ht="12.75">
      <c r="B261">
        <v>2016</v>
      </c>
      <c r="D261">
        <v>3730</v>
      </c>
      <c r="E261">
        <v>4055</v>
      </c>
      <c r="F261">
        <v>173</v>
      </c>
      <c r="G261">
        <v>3557</v>
      </c>
      <c r="H261">
        <v>3882</v>
      </c>
      <c r="J261">
        <v>2810</v>
      </c>
      <c r="K261">
        <v>2895</v>
      </c>
      <c r="L261">
        <v>175</v>
      </c>
      <c r="M261">
        <v>2635</v>
      </c>
      <c r="N261">
        <v>2720</v>
      </c>
      <c r="P261">
        <v>16495</v>
      </c>
      <c r="Q261">
        <v>1072</v>
      </c>
      <c r="R261">
        <v>15423</v>
      </c>
    </row>
    <row r="262" spans="2:18" ht="12.75">
      <c r="B262">
        <v>2017</v>
      </c>
      <c r="D262">
        <v>3760</v>
      </c>
      <c r="E262">
        <v>4090</v>
      </c>
      <c r="F262">
        <v>173</v>
      </c>
      <c r="G262">
        <v>3587</v>
      </c>
      <c r="H262">
        <v>3917</v>
      </c>
      <c r="J262">
        <v>2820</v>
      </c>
      <c r="K262">
        <v>2905</v>
      </c>
      <c r="L262">
        <v>175</v>
      </c>
      <c r="M262">
        <v>2645</v>
      </c>
      <c r="N262">
        <v>2730</v>
      </c>
      <c r="P262">
        <v>16615</v>
      </c>
      <c r="Q262">
        <v>1069</v>
      </c>
      <c r="R262">
        <v>15546</v>
      </c>
    </row>
    <row r="263" spans="2:18" ht="12.75">
      <c r="B263">
        <v>2018</v>
      </c>
      <c r="D263">
        <v>3795</v>
      </c>
      <c r="E263">
        <v>4125</v>
      </c>
      <c r="F263">
        <v>173</v>
      </c>
      <c r="G263">
        <v>3622</v>
      </c>
      <c r="H263">
        <v>3952</v>
      </c>
      <c r="J263">
        <v>2825</v>
      </c>
      <c r="K263">
        <v>2915</v>
      </c>
      <c r="L263">
        <v>175</v>
      </c>
      <c r="M263">
        <v>2650</v>
      </c>
      <c r="N263">
        <v>2740</v>
      </c>
      <c r="P263">
        <v>16740</v>
      </c>
      <c r="Q263">
        <v>1069</v>
      </c>
      <c r="R263">
        <v>15671</v>
      </c>
    </row>
    <row r="264" spans="2:18" ht="12.75">
      <c r="B264">
        <v>2019</v>
      </c>
      <c r="D264">
        <v>3825</v>
      </c>
      <c r="E264">
        <v>4165</v>
      </c>
      <c r="F264">
        <v>173</v>
      </c>
      <c r="G264">
        <v>3652</v>
      </c>
      <c r="H264">
        <v>3992</v>
      </c>
      <c r="J264">
        <v>2835</v>
      </c>
      <c r="K264">
        <v>2920</v>
      </c>
      <c r="L264">
        <v>175</v>
      </c>
      <c r="M264">
        <v>2660</v>
      </c>
      <c r="N264">
        <v>2745</v>
      </c>
      <c r="P264">
        <v>16870</v>
      </c>
      <c r="Q264">
        <v>1069</v>
      </c>
      <c r="R264">
        <v>15801</v>
      </c>
    </row>
    <row r="265" spans="1:18" ht="12.75">
      <c r="A265" t="s">
        <v>146</v>
      </c>
      <c r="D265">
        <v>12.4</v>
      </c>
      <c r="E265">
        <v>12.5</v>
      </c>
      <c r="F265">
        <v>16.2</v>
      </c>
      <c r="G265">
        <v>12.3</v>
      </c>
      <c r="H265">
        <v>12.4</v>
      </c>
      <c r="J265">
        <v>12.3</v>
      </c>
      <c r="K265">
        <v>12.3</v>
      </c>
      <c r="L265">
        <v>16.6</v>
      </c>
      <c r="M265">
        <v>12.1</v>
      </c>
      <c r="N265">
        <v>12.1</v>
      </c>
      <c r="P265">
        <v>11.8</v>
      </c>
      <c r="Q265">
        <v>16.1</v>
      </c>
      <c r="R265">
        <v>11.6</v>
      </c>
    </row>
    <row r="266" spans="1:18" ht="12.75">
      <c r="A266" t="s">
        <v>12</v>
      </c>
      <c r="D266">
        <v>1.2</v>
      </c>
      <c r="E266">
        <v>1.2</v>
      </c>
      <c r="G266">
        <v>0.9</v>
      </c>
      <c r="H266">
        <v>1</v>
      </c>
      <c r="J266">
        <v>0.2</v>
      </c>
      <c r="K266">
        <v>0.2</v>
      </c>
      <c r="M266">
        <v>-0.1</v>
      </c>
      <c r="N266">
        <v>-0.1</v>
      </c>
      <c r="P266">
        <v>0.7</v>
      </c>
      <c r="R266">
        <v>0.3</v>
      </c>
    </row>
    <row r="267" ht="12.75">
      <c r="A267" t="s">
        <v>104</v>
      </c>
    </row>
    <row r="268" spans="1:18" ht="12.75">
      <c r="A268" t="s">
        <v>146</v>
      </c>
      <c r="D268">
        <v>8.7</v>
      </c>
      <c r="E268">
        <v>8.8</v>
      </c>
      <c r="F268">
        <v>10.4</v>
      </c>
      <c r="G268">
        <v>8.7</v>
      </c>
      <c r="H268">
        <v>8.8</v>
      </c>
      <c r="J268">
        <v>8.6</v>
      </c>
      <c r="K268">
        <v>8.6</v>
      </c>
      <c r="L268">
        <v>10.6</v>
      </c>
      <c r="M268">
        <v>8.6</v>
      </c>
      <c r="N268">
        <v>8.6</v>
      </c>
      <c r="P268">
        <v>8.3</v>
      </c>
      <c r="Q268">
        <v>10.3</v>
      </c>
      <c r="R268">
        <v>8.2</v>
      </c>
    </row>
    <row r="269" spans="2:18" ht="12.75">
      <c r="B269">
        <v>2010</v>
      </c>
      <c r="D269">
        <v>2370</v>
      </c>
      <c r="E269">
        <v>2575</v>
      </c>
      <c r="F269">
        <v>60</v>
      </c>
      <c r="G269">
        <v>2310</v>
      </c>
      <c r="H269">
        <v>2515</v>
      </c>
      <c r="J269">
        <v>1905</v>
      </c>
      <c r="K269">
        <v>1965</v>
      </c>
      <c r="L269">
        <v>59</v>
      </c>
      <c r="M269">
        <v>1846</v>
      </c>
      <c r="N269">
        <v>1906</v>
      </c>
      <c r="P269">
        <v>10885</v>
      </c>
      <c r="Q269">
        <v>366</v>
      </c>
      <c r="R269">
        <v>10519</v>
      </c>
    </row>
    <row r="270" spans="2:18" ht="12.75">
      <c r="B270">
        <v>2011</v>
      </c>
      <c r="D270">
        <v>2415</v>
      </c>
      <c r="E270">
        <v>2625</v>
      </c>
      <c r="F270">
        <v>94</v>
      </c>
      <c r="G270">
        <v>2321</v>
      </c>
      <c r="H270">
        <v>2531</v>
      </c>
      <c r="J270">
        <v>1920</v>
      </c>
      <c r="K270">
        <v>1980</v>
      </c>
      <c r="L270">
        <v>94</v>
      </c>
      <c r="M270">
        <v>1826</v>
      </c>
      <c r="N270">
        <v>1886</v>
      </c>
      <c r="P270">
        <v>10990</v>
      </c>
      <c r="Q270">
        <v>488</v>
      </c>
      <c r="R270">
        <v>10502</v>
      </c>
    </row>
    <row r="271" spans="2:18" ht="12.75">
      <c r="B271">
        <v>2012</v>
      </c>
      <c r="D271">
        <v>2465</v>
      </c>
      <c r="E271">
        <v>2675</v>
      </c>
      <c r="F271">
        <v>120</v>
      </c>
      <c r="G271">
        <v>2345</v>
      </c>
      <c r="H271">
        <v>2555</v>
      </c>
      <c r="J271">
        <v>1925</v>
      </c>
      <c r="K271">
        <v>1980</v>
      </c>
      <c r="L271">
        <v>121</v>
      </c>
      <c r="M271">
        <v>1804</v>
      </c>
      <c r="N271">
        <v>1859</v>
      </c>
      <c r="P271">
        <v>11130</v>
      </c>
      <c r="Q271">
        <v>673</v>
      </c>
      <c r="R271">
        <v>10457</v>
      </c>
    </row>
    <row r="272" spans="2:18" ht="12.75">
      <c r="B272">
        <v>2013</v>
      </c>
      <c r="D272">
        <v>2500</v>
      </c>
      <c r="E272">
        <v>2715</v>
      </c>
      <c r="F272">
        <v>121</v>
      </c>
      <c r="G272">
        <v>2379</v>
      </c>
      <c r="H272">
        <v>2594</v>
      </c>
      <c r="J272">
        <v>1930</v>
      </c>
      <c r="K272">
        <v>1985</v>
      </c>
      <c r="L272">
        <v>121</v>
      </c>
      <c r="M272">
        <v>1809</v>
      </c>
      <c r="N272">
        <v>1864</v>
      </c>
      <c r="P272">
        <v>11170</v>
      </c>
      <c r="Q272">
        <v>741</v>
      </c>
      <c r="R272">
        <v>10429</v>
      </c>
    </row>
    <row r="273" spans="2:18" ht="12.75">
      <c r="B273">
        <v>2014</v>
      </c>
      <c r="D273">
        <v>2535</v>
      </c>
      <c r="E273">
        <v>2755</v>
      </c>
      <c r="F273">
        <v>121</v>
      </c>
      <c r="G273">
        <v>2414</v>
      </c>
      <c r="H273">
        <v>2634</v>
      </c>
      <c r="J273">
        <v>1935</v>
      </c>
      <c r="K273">
        <v>1990</v>
      </c>
      <c r="L273">
        <v>121</v>
      </c>
      <c r="M273">
        <v>1814</v>
      </c>
      <c r="N273">
        <v>1869</v>
      </c>
      <c r="P273">
        <v>11270</v>
      </c>
      <c r="Q273">
        <v>741</v>
      </c>
      <c r="R273">
        <v>10529</v>
      </c>
    </row>
    <row r="274" spans="2:18" ht="12.75">
      <c r="B274">
        <v>2015</v>
      </c>
      <c r="D274">
        <v>2570</v>
      </c>
      <c r="E274">
        <v>2795</v>
      </c>
      <c r="F274">
        <v>121</v>
      </c>
      <c r="G274">
        <v>2449</v>
      </c>
      <c r="H274">
        <v>2674</v>
      </c>
      <c r="J274">
        <v>1940</v>
      </c>
      <c r="K274">
        <v>1995</v>
      </c>
      <c r="L274">
        <v>121</v>
      </c>
      <c r="M274">
        <v>1819</v>
      </c>
      <c r="N274">
        <v>1874</v>
      </c>
      <c r="P274">
        <v>11345</v>
      </c>
      <c r="Q274">
        <v>742</v>
      </c>
      <c r="R274">
        <v>10603</v>
      </c>
    </row>
    <row r="275" spans="2:18" ht="12.75">
      <c r="B275">
        <v>2016</v>
      </c>
      <c r="D275">
        <v>2595</v>
      </c>
      <c r="E275">
        <v>2820</v>
      </c>
      <c r="F275">
        <v>121</v>
      </c>
      <c r="G275">
        <v>2474</v>
      </c>
      <c r="H275">
        <v>2699</v>
      </c>
      <c r="J275">
        <v>1945</v>
      </c>
      <c r="K275">
        <v>2000</v>
      </c>
      <c r="L275">
        <v>121</v>
      </c>
      <c r="M275">
        <v>1824</v>
      </c>
      <c r="N275">
        <v>1879</v>
      </c>
      <c r="P275">
        <v>11425</v>
      </c>
      <c r="Q275">
        <v>743</v>
      </c>
      <c r="R275">
        <v>10682</v>
      </c>
    </row>
    <row r="276" spans="2:18" ht="12.75">
      <c r="B276">
        <v>2017</v>
      </c>
      <c r="D276">
        <v>2620</v>
      </c>
      <c r="E276">
        <v>2850</v>
      </c>
      <c r="F276">
        <v>121</v>
      </c>
      <c r="G276">
        <v>2499</v>
      </c>
      <c r="H276">
        <v>2729</v>
      </c>
      <c r="J276">
        <v>1950</v>
      </c>
      <c r="K276">
        <v>2005</v>
      </c>
      <c r="L276">
        <v>121</v>
      </c>
      <c r="M276">
        <v>1829</v>
      </c>
      <c r="N276">
        <v>1884</v>
      </c>
      <c r="P276">
        <v>11510</v>
      </c>
      <c r="Q276">
        <v>741</v>
      </c>
      <c r="R276">
        <v>10769</v>
      </c>
    </row>
    <row r="277" spans="2:18" ht="12.75">
      <c r="B277">
        <v>2018</v>
      </c>
      <c r="D277">
        <v>2640</v>
      </c>
      <c r="E277">
        <v>2870</v>
      </c>
      <c r="F277">
        <v>121</v>
      </c>
      <c r="G277">
        <v>2519</v>
      </c>
      <c r="H277">
        <v>2749</v>
      </c>
      <c r="J277">
        <v>1955</v>
      </c>
      <c r="K277">
        <v>2015</v>
      </c>
      <c r="L277">
        <v>121</v>
      </c>
      <c r="M277">
        <v>1834</v>
      </c>
      <c r="N277">
        <v>1894</v>
      </c>
      <c r="P277">
        <v>11600</v>
      </c>
      <c r="Q277">
        <v>741</v>
      </c>
      <c r="R277">
        <v>10859</v>
      </c>
    </row>
    <row r="278" spans="2:18" ht="12.75">
      <c r="B278">
        <v>2019</v>
      </c>
      <c r="D278">
        <v>2665</v>
      </c>
      <c r="E278">
        <v>2895</v>
      </c>
      <c r="F278">
        <v>121</v>
      </c>
      <c r="G278">
        <v>2544</v>
      </c>
      <c r="H278">
        <v>2774</v>
      </c>
      <c r="J278">
        <v>1960</v>
      </c>
      <c r="K278">
        <v>2020</v>
      </c>
      <c r="L278">
        <v>121</v>
      </c>
      <c r="M278">
        <v>1839</v>
      </c>
      <c r="N278">
        <v>1899</v>
      </c>
      <c r="P278">
        <v>11685</v>
      </c>
      <c r="Q278">
        <v>741</v>
      </c>
      <c r="R278">
        <v>10944</v>
      </c>
    </row>
    <row r="279" spans="1:18" ht="12.75">
      <c r="A279" t="s">
        <v>146</v>
      </c>
      <c r="D279">
        <v>8.7</v>
      </c>
      <c r="E279">
        <v>8.7</v>
      </c>
      <c r="F279">
        <v>11.2</v>
      </c>
      <c r="G279">
        <v>8.6</v>
      </c>
      <c r="H279">
        <v>8.6</v>
      </c>
      <c r="J279">
        <v>8.5</v>
      </c>
      <c r="K279">
        <v>8.5</v>
      </c>
      <c r="L279">
        <v>11.4</v>
      </c>
      <c r="M279">
        <v>8.4</v>
      </c>
      <c r="N279">
        <v>8.4</v>
      </c>
      <c r="P279">
        <v>8.2</v>
      </c>
      <c r="Q279">
        <v>11.1</v>
      </c>
      <c r="R279">
        <v>8.1</v>
      </c>
    </row>
    <row r="280" spans="1:18" ht="12.75">
      <c r="A280" t="s">
        <v>12</v>
      </c>
      <c r="D280">
        <v>1.3</v>
      </c>
      <c r="E280">
        <v>1.3</v>
      </c>
      <c r="G280">
        <v>1.1</v>
      </c>
      <c r="H280">
        <v>1.1</v>
      </c>
      <c r="J280">
        <v>0.3</v>
      </c>
      <c r="K280">
        <v>0.3</v>
      </c>
      <c r="M280">
        <v>0</v>
      </c>
      <c r="N280">
        <v>0</v>
      </c>
      <c r="P280">
        <v>0.8</v>
      </c>
      <c r="R280">
        <v>0.4</v>
      </c>
    </row>
    <row r="281" ht="12.75">
      <c r="A281" t="s">
        <v>105</v>
      </c>
    </row>
    <row r="282" spans="1:18" ht="12.75">
      <c r="A282" t="s">
        <v>146</v>
      </c>
      <c r="D282">
        <v>4.9</v>
      </c>
      <c r="E282">
        <v>5</v>
      </c>
      <c r="F282">
        <v>5.9</v>
      </c>
      <c r="G282">
        <v>4.9</v>
      </c>
      <c r="H282">
        <v>5</v>
      </c>
      <c r="J282">
        <v>4.4</v>
      </c>
      <c r="K282">
        <v>4.4</v>
      </c>
      <c r="L282">
        <v>5.4</v>
      </c>
      <c r="M282">
        <v>4.4</v>
      </c>
      <c r="N282">
        <v>4.4</v>
      </c>
      <c r="P282">
        <v>4.4</v>
      </c>
      <c r="Q282">
        <v>5.6</v>
      </c>
      <c r="R282">
        <v>4.4</v>
      </c>
    </row>
    <row r="283" spans="2:18" ht="12.75">
      <c r="B283">
        <v>2010</v>
      </c>
      <c r="D283">
        <v>1345</v>
      </c>
      <c r="E283">
        <v>1460</v>
      </c>
      <c r="F283">
        <v>34</v>
      </c>
      <c r="G283">
        <v>1311</v>
      </c>
      <c r="H283">
        <v>1426</v>
      </c>
      <c r="J283">
        <v>970</v>
      </c>
      <c r="K283">
        <v>1000</v>
      </c>
      <c r="L283">
        <v>30</v>
      </c>
      <c r="M283">
        <v>940</v>
      </c>
      <c r="N283">
        <v>970</v>
      </c>
      <c r="P283">
        <v>5830</v>
      </c>
      <c r="Q283">
        <v>198</v>
      </c>
      <c r="R283">
        <v>5632</v>
      </c>
    </row>
    <row r="284" spans="2:18" ht="12.75">
      <c r="B284">
        <v>2011</v>
      </c>
      <c r="D284">
        <v>1360</v>
      </c>
      <c r="E284">
        <v>1480</v>
      </c>
      <c r="F284">
        <v>53</v>
      </c>
      <c r="G284">
        <v>1307</v>
      </c>
      <c r="H284">
        <v>1427</v>
      </c>
      <c r="J284">
        <v>970</v>
      </c>
      <c r="K284">
        <v>1000</v>
      </c>
      <c r="L284">
        <v>48</v>
      </c>
      <c r="M284">
        <v>922</v>
      </c>
      <c r="N284">
        <v>952</v>
      </c>
      <c r="P284">
        <v>5845</v>
      </c>
      <c r="Q284">
        <v>261</v>
      </c>
      <c r="R284">
        <v>5584</v>
      </c>
    </row>
    <row r="285" spans="2:18" ht="12.75">
      <c r="B285">
        <v>2012</v>
      </c>
      <c r="D285">
        <v>1375</v>
      </c>
      <c r="E285">
        <v>1495</v>
      </c>
      <c r="F285">
        <v>67</v>
      </c>
      <c r="G285">
        <v>1308</v>
      </c>
      <c r="H285">
        <v>1428</v>
      </c>
      <c r="J285">
        <v>970</v>
      </c>
      <c r="K285">
        <v>1000</v>
      </c>
      <c r="L285">
        <v>61</v>
      </c>
      <c r="M285">
        <v>909</v>
      </c>
      <c r="N285">
        <v>939</v>
      </c>
      <c r="P285">
        <v>5890</v>
      </c>
      <c r="Q285">
        <v>358</v>
      </c>
      <c r="R285">
        <v>5532</v>
      </c>
    </row>
    <row r="286" spans="2:18" ht="12.75">
      <c r="B286">
        <v>2013</v>
      </c>
      <c r="D286">
        <v>1390</v>
      </c>
      <c r="E286">
        <v>1510</v>
      </c>
      <c r="F286">
        <v>67</v>
      </c>
      <c r="G286">
        <v>1323</v>
      </c>
      <c r="H286">
        <v>1443</v>
      </c>
      <c r="J286">
        <v>970</v>
      </c>
      <c r="K286">
        <v>1000</v>
      </c>
      <c r="L286">
        <v>61</v>
      </c>
      <c r="M286">
        <v>909</v>
      </c>
      <c r="N286">
        <v>939</v>
      </c>
      <c r="P286">
        <v>5885</v>
      </c>
      <c r="Q286">
        <v>393</v>
      </c>
      <c r="R286">
        <v>5492</v>
      </c>
    </row>
    <row r="287" spans="2:18" ht="12.75">
      <c r="B287">
        <v>2014</v>
      </c>
      <c r="D287">
        <v>1405</v>
      </c>
      <c r="E287">
        <v>1525</v>
      </c>
      <c r="F287">
        <v>67</v>
      </c>
      <c r="G287">
        <v>1338</v>
      </c>
      <c r="H287">
        <v>1458</v>
      </c>
      <c r="J287">
        <v>970</v>
      </c>
      <c r="K287">
        <v>1000</v>
      </c>
      <c r="L287">
        <v>61</v>
      </c>
      <c r="M287">
        <v>909</v>
      </c>
      <c r="N287">
        <v>939</v>
      </c>
      <c r="P287">
        <v>5925</v>
      </c>
      <c r="Q287">
        <v>392</v>
      </c>
      <c r="R287">
        <v>5533</v>
      </c>
    </row>
    <row r="288" spans="2:18" ht="12.75">
      <c r="B288">
        <v>2015</v>
      </c>
      <c r="D288">
        <v>1425</v>
      </c>
      <c r="E288">
        <v>1550</v>
      </c>
      <c r="F288">
        <v>67</v>
      </c>
      <c r="G288">
        <v>1358</v>
      </c>
      <c r="H288">
        <v>1483</v>
      </c>
      <c r="J288">
        <v>975</v>
      </c>
      <c r="K288">
        <v>1005</v>
      </c>
      <c r="L288">
        <v>61</v>
      </c>
      <c r="M288">
        <v>914</v>
      </c>
      <c r="N288">
        <v>944</v>
      </c>
      <c r="P288">
        <v>5965</v>
      </c>
      <c r="Q288">
        <v>392</v>
      </c>
      <c r="R288">
        <v>5573</v>
      </c>
    </row>
    <row r="289" spans="2:18" ht="12.75">
      <c r="B289">
        <v>2016</v>
      </c>
      <c r="D289">
        <v>1440</v>
      </c>
      <c r="E289">
        <v>1565</v>
      </c>
      <c r="F289">
        <v>67</v>
      </c>
      <c r="G289">
        <v>1373</v>
      </c>
      <c r="H289">
        <v>1498</v>
      </c>
      <c r="J289">
        <v>975</v>
      </c>
      <c r="K289">
        <v>1005</v>
      </c>
      <c r="L289">
        <v>61</v>
      </c>
      <c r="M289">
        <v>914</v>
      </c>
      <c r="N289">
        <v>944</v>
      </c>
      <c r="P289">
        <v>6010</v>
      </c>
      <c r="Q289">
        <v>393</v>
      </c>
      <c r="R289">
        <v>5617</v>
      </c>
    </row>
    <row r="290" spans="2:18" ht="12.75">
      <c r="B290">
        <v>2017</v>
      </c>
      <c r="D290">
        <v>1450</v>
      </c>
      <c r="E290">
        <v>1580</v>
      </c>
      <c r="F290">
        <v>67</v>
      </c>
      <c r="G290">
        <v>1383</v>
      </c>
      <c r="H290">
        <v>1513</v>
      </c>
      <c r="J290">
        <v>980</v>
      </c>
      <c r="K290">
        <v>1010</v>
      </c>
      <c r="L290">
        <v>61</v>
      </c>
      <c r="M290">
        <v>919</v>
      </c>
      <c r="N290">
        <v>949</v>
      </c>
      <c r="P290">
        <v>6055</v>
      </c>
      <c r="Q290">
        <v>392</v>
      </c>
      <c r="R290">
        <v>5663</v>
      </c>
    </row>
    <row r="291" spans="2:18" ht="12.75">
      <c r="B291">
        <v>2018</v>
      </c>
      <c r="D291">
        <v>1465</v>
      </c>
      <c r="E291">
        <v>1590</v>
      </c>
      <c r="F291">
        <v>67</v>
      </c>
      <c r="G291">
        <v>1398</v>
      </c>
      <c r="H291">
        <v>1523</v>
      </c>
      <c r="J291">
        <v>980</v>
      </c>
      <c r="K291">
        <v>1010</v>
      </c>
      <c r="L291">
        <v>61</v>
      </c>
      <c r="M291">
        <v>919</v>
      </c>
      <c r="N291">
        <v>949</v>
      </c>
      <c r="P291">
        <v>6100</v>
      </c>
      <c r="Q291">
        <v>392</v>
      </c>
      <c r="R291">
        <v>5708</v>
      </c>
    </row>
    <row r="292" spans="2:18" ht="12.75">
      <c r="B292">
        <v>2019</v>
      </c>
      <c r="D292">
        <v>1475</v>
      </c>
      <c r="E292">
        <v>1605</v>
      </c>
      <c r="F292">
        <v>67</v>
      </c>
      <c r="G292">
        <v>1408</v>
      </c>
      <c r="H292">
        <v>1538</v>
      </c>
      <c r="J292">
        <v>985</v>
      </c>
      <c r="K292">
        <v>1015</v>
      </c>
      <c r="L292">
        <v>61</v>
      </c>
      <c r="M292">
        <v>924</v>
      </c>
      <c r="N292">
        <v>954</v>
      </c>
      <c r="P292">
        <v>6145</v>
      </c>
      <c r="Q292">
        <v>391</v>
      </c>
      <c r="R292">
        <v>5754</v>
      </c>
    </row>
    <row r="293" spans="1:18" ht="12.75">
      <c r="A293" t="s">
        <v>146</v>
      </c>
      <c r="D293">
        <v>4.8</v>
      </c>
      <c r="E293">
        <v>4.8</v>
      </c>
      <c r="F293">
        <v>6.2</v>
      </c>
      <c r="G293">
        <v>4.7</v>
      </c>
      <c r="H293">
        <v>4.8</v>
      </c>
      <c r="J293">
        <v>4.3</v>
      </c>
      <c r="K293">
        <v>4.3</v>
      </c>
      <c r="L293">
        <v>5.7</v>
      </c>
      <c r="M293">
        <v>4.2</v>
      </c>
      <c r="N293">
        <v>4.2</v>
      </c>
      <c r="P293">
        <v>4.3</v>
      </c>
      <c r="Q293">
        <v>5.9</v>
      </c>
      <c r="R293">
        <v>4.2</v>
      </c>
    </row>
    <row r="294" spans="1:18" ht="12.75">
      <c r="A294" t="s">
        <v>12</v>
      </c>
      <c r="D294">
        <v>1</v>
      </c>
      <c r="E294">
        <v>1.1</v>
      </c>
      <c r="G294">
        <v>0.8</v>
      </c>
      <c r="H294">
        <v>0.8</v>
      </c>
      <c r="J294">
        <v>0.2</v>
      </c>
      <c r="K294">
        <v>0.2</v>
      </c>
      <c r="M294">
        <v>-0.2</v>
      </c>
      <c r="N294">
        <v>-0.2</v>
      </c>
      <c r="P294">
        <v>0.6</v>
      </c>
      <c r="R294">
        <v>0.2</v>
      </c>
    </row>
    <row r="296" spans="1:2" ht="15">
      <c r="A296" t="s">
        <v>55</v>
      </c>
      <c r="B296" s="53" t="s">
        <v>250</v>
      </c>
    </row>
    <row r="298" ht="12.75">
      <c r="A298" t="s">
        <v>3</v>
      </c>
    </row>
    <row r="299" spans="1:18" ht="12.75">
      <c r="A299" t="s">
        <v>146</v>
      </c>
      <c r="D299">
        <v>13.1</v>
      </c>
      <c r="E299">
        <v>13</v>
      </c>
      <c r="F299">
        <v>11.8</v>
      </c>
      <c r="G299">
        <v>13.1</v>
      </c>
      <c r="H299">
        <v>13</v>
      </c>
      <c r="J299">
        <v>12.5</v>
      </c>
      <c r="K299">
        <v>12.5</v>
      </c>
      <c r="L299">
        <v>11.8</v>
      </c>
      <c r="M299">
        <v>12.6</v>
      </c>
      <c r="N299">
        <v>12.6</v>
      </c>
      <c r="P299">
        <v>12.6</v>
      </c>
      <c r="Q299">
        <v>11.6</v>
      </c>
      <c r="R299">
        <v>12.6</v>
      </c>
    </row>
    <row r="300" spans="2:18" ht="12.75">
      <c r="B300">
        <v>2010</v>
      </c>
      <c r="D300">
        <v>3550</v>
      </c>
      <c r="E300">
        <v>3810</v>
      </c>
      <c r="F300">
        <v>68</v>
      </c>
      <c r="G300">
        <v>3482</v>
      </c>
      <c r="H300">
        <v>3742</v>
      </c>
      <c r="J300">
        <v>2770</v>
      </c>
      <c r="K300">
        <v>2855</v>
      </c>
      <c r="L300">
        <v>66</v>
      </c>
      <c r="M300">
        <v>2704</v>
      </c>
      <c r="N300">
        <v>2789</v>
      </c>
      <c r="P300">
        <v>16535</v>
      </c>
      <c r="Q300">
        <v>411</v>
      </c>
      <c r="R300">
        <v>16124</v>
      </c>
    </row>
    <row r="301" spans="2:18" ht="12.75">
      <c r="B301">
        <v>2011</v>
      </c>
      <c r="D301">
        <v>3610</v>
      </c>
      <c r="E301">
        <v>3880</v>
      </c>
      <c r="F301">
        <v>90</v>
      </c>
      <c r="G301">
        <v>3520</v>
      </c>
      <c r="H301">
        <v>3790</v>
      </c>
      <c r="J301">
        <v>2795</v>
      </c>
      <c r="K301">
        <v>2880</v>
      </c>
      <c r="L301">
        <v>88</v>
      </c>
      <c r="M301">
        <v>2707</v>
      </c>
      <c r="N301">
        <v>2792</v>
      </c>
      <c r="P301">
        <v>16730</v>
      </c>
      <c r="Q301">
        <v>487</v>
      </c>
      <c r="R301">
        <v>16243</v>
      </c>
    </row>
    <row r="302" spans="2:18" ht="12.75">
      <c r="B302">
        <v>2012</v>
      </c>
      <c r="D302">
        <v>3675</v>
      </c>
      <c r="E302">
        <v>3945</v>
      </c>
      <c r="F302">
        <v>116</v>
      </c>
      <c r="G302">
        <v>3559</v>
      </c>
      <c r="H302">
        <v>3829</v>
      </c>
      <c r="J302">
        <v>2810</v>
      </c>
      <c r="K302">
        <v>2895</v>
      </c>
      <c r="L302">
        <v>113</v>
      </c>
      <c r="M302">
        <v>2697</v>
      </c>
      <c r="N302">
        <v>2782</v>
      </c>
      <c r="P302">
        <v>16980</v>
      </c>
      <c r="Q302">
        <v>636</v>
      </c>
      <c r="R302">
        <v>16344</v>
      </c>
    </row>
    <row r="303" spans="2:18" ht="12.75">
      <c r="B303">
        <v>2013</v>
      </c>
      <c r="D303">
        <v>3725</v>
      </c>
      <c r="E303">
        <v>4005</v>
      </c>
      <c r="F303">
        <v>116</v>
      </c>
      <c r="G303">
        <v>3609</v>
      </c>
      <c r="H303">
        <v>3889</v>
      </c>
      <c r="J303">
        <v>2830</v>
      </c>
      <c r="K303">
        <v>2915</v>
      </c>
      <c r="L303">
        <v>113</v>
      </c>
      <c r="M303">
        <v>2717</v>
      </c>
      <c r="N303">
        <v>2802</v>
      </c>
      <c r="P303">
        <v>17095</v>
      </c>
      <c r="Q303">
        <v>703</v>
      </c>
      <c r="R303">
        <v>16392</v>
      </c>
    </row>
    <row r="304" spans="2:18" ht="12.75">
      <c r="B304">
        <v>2014</v>
      </c>
      <c r="D304">
        <v>3780</v>
      </c>
      <c r="E304">
        <v>4065</v>
      </c>
      <c r="F304">
        <v>116</v>
      </c>
      <c r="G304">
        <v>3664</v>
      </c>
      <c r="H304">
        <v>3949</v>
      </c>
      <c r="J304">
        <v>2845</v>
      </c>
      <c r="K304">
        <v>2930</v>
      </c>
      <c r="L304">
        <v>113</v>
      </c>
      <c r="M304">
        <v>2732</v>
      </c>
      <c r="N304">
        <v>2817</v>
      </c>
      <c r="P304">
        <v>17285</v>
      </c>
      <c r="Q304">
        <v>703</v>
      </c>
      <c r="R304">
        <v>16582</v>
      </c>
    </row>
    <row r="305" spans="2:18" ht="12.75">
      <c r="B305">
        <v>2015</v>
      </c>
      <c r="D305">
        <v>3840</v>
      </c>
      <c r="E305">
        <v>4130</v>
      </c>
      <c r="F305">
        <v>116</v>
      </c>
      <c r="G305">
        <v>3724</v>
      </c>
      <c r="H305">
        <v>4014</v>
      </c>
      <c r="J305">
        <v>2855</v>
      </c>
      <c r="K305">
        <v>2940</v>
      </c>
      <c r="L305">
        <v>113</v>
      </c>
      <c r="M305">
        <v>2742</v>
      </c>
      <c r="N305">
        <v>2827</v>
      </c>
      <c r="P305">
        <v>17465</v>
      </c>
      <c r="Q305">
        <v>703</v>
      </c>
      <c r="R305">
        <v>16762</v>
      </c>
    </row>
    <row r="306" spans="2:18" ht="12.75">
      <c r="B306">
        <v>2016</v>
      </c>
      <c r="D306">
        <v>3885</v>
      </c>
      <c r="E306">
        <v>4180</v>
      </c>
      <c r="F306">
        <v>116</v>
      </c>
      <c r="G306">
        <v>3769</v>
      </c>
      <c r="H306">
        <v>4064</v>
      </c>
      <c r="J306">
        <v>2870</v>
      </c>
      <c r="K306">
        <v>2955</v>
      </c>
      <c r="L306">
        <v>113</v>
      </c>
      <c r="M306">
        <v>2757</v>
      </c>
      <c r="N306">
        <v>2842</v>
      </c>
      <c r="P306">
        <v>17645</v>
      </c>
      <c r="Q306">
        <v>705</v>
      </c>
      <c r="R306">
        <v>16940</v>
      </c>
    </row>
    <row r="307" spans="2:18" ht="12.75">
      <c r="B307">
        <v>2017</v>
      </c>
      <c r="D307">
        <v>3930</v>
      </c>
      <c r="E307">
        <v>4235</v>
      </c>
      <c r="F307">
        <v>116</v>
      </c>
      <c r="G307">
        <v>3814</v>
      </c>
      <c r="H307">
        <v>4119</v>
      </c>
      <c r="J307">
        <v>2885</v>
      </c>
      <c r="K307">
        <v>2970</v>
      </c>
      <c r="L307">
        <v>113</v>
      </c>
      <c r="M307">
        <v>2772</v>
      </c>
      <c r="N307">
        <v>2857</v>
      </c>
      <c r="P307">
        <v>17835</v>
      </c>
      <c r="Q307">
        <v>703</v>
      </c>
      <c r="R307">
        <v>17132</v>
      </c>
    </row>
    <row r="308" spans="2:18" ht="12.75">
      <c r="B308">
        <v>2018</v>
      </c>
      <c r="D308">
        <v>3975</v>
      </c>
      <c r="E308">
        <v>4280</v>
      </c>
      <c r="F308">
        <v>116</v>
      </c>
      <c r="G308">
        <v>3859</v>
      </c>
      <c r="H308">
        <v>4164</v>
      </c>
      <c r="J308">
        <v>2900</v>
      </c>
      <c r="K308">
        <v>2985</v>
      </c>
      <c r="L308">
        <v>113</v>
      </c>
      <c r="M308">
        <v>2787</v>
      </c>
      <c r="N308">
        <v>2872</v>
      </c>
      <c r="P308">
        <v>18030</v>
      </c>
      <c r="Q308">
        <v>703</v>
      </c>
      <c r="R308">
        <v>17327</v>
      </c>
    </row>
    <row r="309" spans="2:18" ht="12.75">
      <c r="B309">
        <v>2019</v>
      </c>
      <c r="D309">
        <v>4020</v>
      </c>
      <c r="E309">
        <v>4325</v>
      </c>
      <c r="F309">
        <v>116</v>
      </c>
      <c r="G309">
        <v>3904</v>
      </c>
      <c r="H309">
        <v>4209</v>
      </c>
      <c r="J309">
        <v>2915</v>
      </c>
      <c r="K309">
        <v>3000</v>
      </c>
      <c r="L309">
        <v>113</v>
      </c>
      <c r="M309">
        <v>2802</v>
      </c>
      <c r="N309">
        <v>2887</v>
      </c>
      <c r="P309">
        <v>18220</v>
      </c>
      <c r="Q309">
        <v>703</v>
      </c>
      <c r="R309">
        <v>17517</v>
      </c>
    </row>
    <row r="310" spans="1:18" ht="12.75">
      <c r="A310" t="s">
        <v>146</v>
      </c>
      <c r="D310">
        <v>13.1</v>
      </c>
      <c r="E310">
        <v>13</v>
      </c>
      <c r="F310">
        <v>10.8</v>
      </c>
      <c r="G310">
        <v>13.2</v>
      </c>
      <c r="H310">
        <v>13.1</v>
      </c>
      <c r="J310">
        <v>12.6</v>
      </c>
      <c r="K310">
        <v>12.6</v>
      </c>
      <c r="L310">
        <v>10.7</v>
      </c>
      <c r="M310">
        <v>12.7</v>
      </c>
      <c r="N310">
        <v>12.7</v>
      </c>
      <c r="P310">
        <v>12.8</v>
      </c>
      <c r="Q310">
        <v>10.6</v>
      </c>
      <c r="R310">
        <v>12.9</v>
      </c>
    </row>
    <row r="311" spans="1:18" ht="12.75">
      <c r="A311" t="s">
        <v>12</v>
      </c>
      <c r="D311">
        <v>1.4</v>
      </c>
      <c r="E311">
        <v>1.4</v>
      </c>
      <c r="G311">
        <v>1.3</v>
      </c>
      <c r="H311">
        <v>1.3</v>
      </c>
      <c r="J311">
        <v>0.6</v>
      </c>
      <c r="K311">
        <v>0.6</v>
      </c>
      <c r="M311">
        <v>0.4</v>
      </c>
      <c r="N311">
        <v>0.4</v>
      </c>
      <c r="P311">
        <v>1.1</v>
      </c>
      <c r="R311">
        <v>0.9</v>
      </c>
    </row>
    <row r="312" ht="12.75">
      <c r="A312" t="s">
        <v>210</v>
      </c>
    </row>
    <row r="313" spans="1:18" ht="12.75">
      <c r="A313" t="s">
        <v>146</v>
      </c>
      <c r="D313">
        <v>13.2</v>
      </c>
      <c r="E313">
        <v>13.2</v>
      </c>
      <c r="F313">
        <v>12.5</v>
      </c>
      <c r="G313">
        <v>13.2</v>
      </c>
      <c r="H313">
        <v>13.2</v>
      </c>
      <c r="J313">
        <v>13.7</v>
      </c>
      <c r="K313">
        <v>13.7</v>
      </c>
      <c r="L313">
        <v>12.5</v>
      </c>
      <c r="M313">
        <v>13.8</v>
      </c>
      <c r="N313">
        <v>13.7</v>
      </c>
      <c r="P313">
        <v>13.4</v>
      </c>
      <c r="Q313">
        <v>12.6</v>
      </c>
      <c r="R313">
        <v>13.5</v>
      </c>
    </row>
    <row r="314" spans="2:18" ht="12.75">
      <c r="B314">
        <v>2010</v>
      </c>
      <c r="D314">
        <v>3590</v>
      </c>
      <c r="E314">
        <v>3855</v>
      </c>
      <c r="F314">
        <v>72</v>
      </c>
      <c r="G314">
        <v>3518</v>
      </c>
      <c r="H314">
        <v>3783</v>
      </c>
      <c r="J314">
        <v>3030</v>
      </c>
      <c r="K314">
        <v>3120</v>
      </c>
      <c r="L314">
        <v>70</v>
      </c>
      <c r="M314">
        <v>2960</v>
      </c>
      <c r="N314">
        <v>3050</v>
      </c>
      <c r="P314">
        <v>17650</v>
      </c>
      <c r="Q314">
        <v>447</v>
      </c>
      <c r="R314">
        <v>17203</v>
      </c>
    </row>
    <row r="315" spans="2:18" ht="12.75">
      <c r="B315">
        <v>2011</v>
      </c>
      <c r="D315">
        <v>3675</v>
      </c>
      <c r="E315">
        <v>3950</v>
      </c>
      <c r="F315">
        <v>91</v>
      </c>
      <c r="G315">
        <v>3584</v>
      </c>
      <c r="H315">
        <v>3859</v>
      </c>
      <c r="J315">
        <v>3055</v>
      </c>
      <c r="K315">
        <v>3145</v>
      </c>
      <c r="L315">
        <v>89</v>
      </c>
      <c r="M315">
        <v>2966</v>
      </c>
      <c r="N315">
        <v>3056</v>
      </c>
      <c r="P315">
        <v>17915</v>
      </c>
      <c r="Q315">
        <v>517</v>
      </c>
      <c r="R315">
        <v>17398</v>
      </c>
    </row>
    <row r="316" spans="2:18" ht="12.75">
      <c r="B316">
        <v>2012</v>
      </c>
      <c r="D316">
        <v>3765</v>
      </c>
      <c r="E316">
        <v>4040</v>
      </c>
      <c r="F316">
        <v>115</v>
      </c>
      <c r="G316">
        <v>3650</v>
      </c>
      <c r="H316">
        <v>3925</v>
      </c>
      <c r="J316">
        <v>3070</v>
      </c>
      <c r="K316">
        <v>3160</v>
      </c>
      <c r="L316">
        <v>113</v>
      </c>
      <c r="M316">
        <v>2957</v>
      </c>
      <c r="N316">
        <v>3047</v>
      </c>
      <c r="P316">
        <v>18240</v>
      </c>
      <c r="Q316">
        <v>657</v>
      </c>
      <c r="R316">
        <v>17583</v>
      </c>
    </row>
    <row r="317" spans="2:18" ht="12.75">
      <c r="B317">
        <v>2013</v>
      </c>
      <c r="D317">
        <v>3840</v>
      </c>
      <c r="E317">
        <v>4130</v>
      </c>
      <c r="F317">
        <v>115</v>
      </c>
      <c r="G317">
        <v>3725</v>
      </c>
      <c r="H317">
        <v>4015</v>
      </c>
      <c r="J317">
        <v>3090</v>
      </c>
      <c r="K317">
        <v>3185</v>
      </c>
      <c r="L317">
        <v>113</v>
      </c>
      <c r="M317">
        <v>2977</v>
      </c>
      <c r="N317">
        <v>3072</v>
      </c>
      <c r="P317">
        <v>18420</v>
      </c>
      <c r="Q317">
        <v>720</v>
      </c>
      <c r="R317">
        <v>17700</v>
      </c>
    </row>
    <row r="318" spans="2:18" ht="12.75">
      <c r="B318">
        <v>2014</v>
      </c>
      <c r="D318">
        <v>3920</v>
      </c>
      <c r="E318">
        <v>4215</v>
      </c>
      <c r="F318">
        <v>115</v>
      </c>
      <c r="G318">
        <v>3805</v>
      </c>
      <c r="H318">
        <v>4100</v>
      </c>
      <c r="J318">
        <v>3110</v>
      </c>
      <c r="K318">
        <v>3205</v>
      </c>
      <c r="L318">
        <v>113</v>
      </c>
      <c r="M318">
        <v>2997</v>
      </c>
      <c r="N318">
        <v>3092</v>
      </c>
      <c r="P318">
        <v>18695</v>
      </c>
      <c r="Q318">
        <v>720</v>
      </c>
      <c r="R318">
        <v>17975</v>
      </c>
    </row>
    <row r="319" spans="2:18" ht="12.75">
      <c r="B319">
        <v>2015</v>
      </c>
      <c r="D319">
        <v>3980</v>
      </c>
      <c r="E319">
        <v>4285</v>
      </c>
      <c r="F319">
        <v>115</v>
      </c>
      <c r="G319">
        <v>3865</v>
      </c>
      <c r="H319">
        <v>4170</v>
      </c>
      <c r="J319">
        <v>3130</v>
      </c>
      <c r="K319">
        <v>3220</v>
      </c>
      <c r="L319">
        <v>113</v>
      </c>
      <c r="M319">
        <v>3017</v>
      </c>
      <c r="N319">
        <v>3107</v>
      </c>
      <c r="P319">
        <v>18900</v>
      </c>
      <c r="Q319">
        <v>720</v>
      </c>
      <c r="R319">
        <v>18180</v>
      </c>
    </row>
    <row r="320" spans="2:18" ht="12.75">
      <c r="B320">
        <v>2016</v>
      </c>
      <c r="D320">
        <v>4030</v>
      </c>
      <c r="E320">
        <v>4335</v>
      </c>
      <c r="F320">
        <v>115</v>
      </c>
      <c r="G320">
        <v>3915</v>
      </c>
      <c r="H320">
        <v>4220</v>
      </c>
      <c r="J320">
        <v>3150</v>
      </c>
      <c r="K320">
        <v>3240</v>
      </c>
      <c r="L320">
        <v>113</v>
      </c>
      <c r="M320">
        <v>3037</v>
      </c>
      <c r="N320">
        <v>3127</v>
      </c>
      <c r="P320">
        <v>19100</v>
      </c>
      <c r="Q320">
        <v>722</v>
      </c>
      <c r="R320">
        <v>18378</v>
      </c>
    </row>
    <row r="321" spans="2:18" ht="12.75">
      <c r="B321">
        <v>2017</v>
      </c>
      <c r="D321">
        <v>4075</v>
      </c>
      <c r="E321">
        <v>4385</v>
      </c>
      <c r="F321">
        <v>115</v>
      </c>
      <c r="G321">
        <v>3960</v>
      </c>
      <c r="H321">
        <v>4270</v>
      </c>
      <c r="J321">
        <v>3165</v>
      </c>
      <c r="K321">
        <v>3260</v>
      </c>
      <c r="L321">
        <v>113</v>
      </c>
      <c r="M321">
        <v>3052</v>
      </c>
      <c r="N321">
        <v>3147</v>
      </c>
      <c r="P321">
        <v>19315</v>
      </c>
      <c r="Q321">
        <v>720</v>
      </c>
      <c r="R321">
        <v>18595</v>
      </c>
    </row>
    <row r="322" spans="2:18" ht="12.75">
      <c r="B322">
        <v>2018</v>
      </c>
      <c r="D322">
        <v>4115</v>
      </c>
      <c r="E322">
        <v>4430</v>
      </c>
      <c r="F322">
        <v>115</v>
      </c>
      <c r="G322">
        <v>4000</v>
      </c>
      <c r="H322">
        <v>4315</v>
      </c>
      <c r="J322">
        <v>3185</v>
      </c>
      <c r="K322">
        <v>3280</v>
      </c>
      <c r="L322">
        <v>113</v>
      </c>
      <c r="M322">
        <v>3072</v>
      </c>
      <c r="N322">
        <v>3167</v>
      </c>
      <c r="P322">
        <v>19530</v>
      </c>
      <c r="Q322">
        <v>720</v>
      </c>
      <c r="R322">
        <v>18810</v>
      </c>
    </row>
    <row r="323" spans="2:18" ht="12.75">
      <c r="B323">
        <v>2019</v>
      </c>
      <c r="D323">
        <v>4160</v>
      </c>
      <c r="E323">
        <v>4475</v>
      </c>
      <c r="F323">
        <v>115</v>
      </c>
      <c r="G323">
        <v>4045</v>
      </c>
      <c r="H323">
        <v>4360</v>
      </c>
      <c r="J323">
        <v>3210</v>
      </c>
      <c r="K323">
        <v>3300</v>
      </c>
      <c r="L323">
        <v>113</v>
      </c>
      <c r="M323">
        <v>3097</v>
      </c>
      <c r="N323">
        <v>3187</v>
      </c>
      <c r="P323">
        <v>19745</v>
      </c>
      <c r="Q323">
        <v>720</v>
      </c>
      <c r="R323">
        <v>19025</v>
      </c>
    </row>
    <row r="324" spans="1:18" ht="12.75">
      <c r="A324" t="s">
        <v>146</v>
      </c>
      <c r="D324">
        <v>13.5</v>
      </c>
      <c r="E324">
        <v>13.5</v>
      </c>
      <c r="F324">
        <v>10.8</v>
      </c>
      <c r="G324">
        <v>13.6</v>
      </c>
      <c r="H324">
        <v>13.6</v>
      </c>
      <c r="J324">
        <v>13.9</v>
      </c>
      <c r="K324">
        <v>13.9</v>
      </c>
      <c r="L324">
        <v>10.7</v>
      </c>
      <c r="M324">
        <v>14.1</v>
      </c>
      <c r="N324">
        <v>14</v>
      </c>
      <c r="P324">
        <v>13.9</v>
      </c>
      <c r="Q324">
        <v>10.8</v>
      </c>
      <c r="R324">
        <v>14</v>
      </c>
    </row>
    <row r="325" spans="1:18" ht="12.75">
      <c r="A325" t="s">
        <v>12</v>
      </c>
      <c r="D325">
        <v>1.7</v>
      </c>
      <c r="E325">
        <v>1.7</v>
      </c>
      <c r="G325">
        <v>1.6</v>
      </c>
      <c r="H325">
        <v>1.6</v>
      </c>
      <c r="J325">
        <v>0.6</v>
      </c>
      <c r="K325">
        <v>0.6</v>
      </c>
      <c r="M325">
        <v>0.5</v>
      </c>
      <c r="N325">
        <v>0.5</v>
      </c>
      <c r="P325">
        <v>1.3</v>
      </c>
      <c r="R325">
        <v>1.1</v>
      </c>
    </row>
    <row r="326" ht="12.75">
      <c r="A326" t="s">
        <v>211</v>
      </c>
    </row>
    <row r="327" spans="1:18" ht="12.75">
      <c r="A327" t="s">
        <v>146</v>
      </c>
      <c r="D327">
        <v>20.2</v>
      </c>
      <c r="E327">
        <v>20.1</v>
      </c>
      <c r="F327">
        <v>18.8</v>
      </c>
      <c r="G327">
        <v>20.2</v>
      </c>
      <c r="H327">
        <v>20.1</v>
      </c>
      <c r="J327">
        <v>19.3</v>
      </c>
      <c r="K327">
        <v>19.3</v>
      </c>
      <c r="L327">
        <v>18.9</v>
      </c>
      <c r="M327">
        <v>19.3</v>
      </c>
      <c r="N327">
        <v>19.3</v>
      </c>
      <c r="P327">
        <v>19.9</v>
      </c>
      <c r="Q327">
        <v>18.8</v>
      </c>
      <c r="R327">
        <v>19.9</v>
      </c>
    </row>
    <row r="328" spans="2:18" ht="12.75">
      <c r="B328">
        <v>2010</v>
      </c>
      <c r="D328">
        <v>5485</v>
      </c>
      <c r="E328">
        <v>5895</v>
      </c>
      <c r="F328">
        <v>108</v>
      </c>
      <c r="G328">
        <v>5377</v>
      </c>
      <c r="H328">
        <v>5787</v>
      </c>
      <c r="J328">
        <v>4265</v>
      </c>
      <c r="K328">
        <v>4395</v>
      </c>
      <c r="L328">
        <v>106</v>
      </c>
      <c r="M328">
        <v>4159</v>
      </c>
      <c r="N328">
        <v>4289</v>
      </c>
      <c r="P328">
        <v>26115</v>
      </c>
      <c r="Q328">
        <v>667</v>
      </c>
      <c r="R328">
        <v>25448</v>
      </c>
    </row>
    <row r="329" spans="2:18" ht="12.75">
      <c r="B329">
        <v>2011</v>
      </c>
      <c r="D329">
        <v>5575</v>
      </c>
      <c r="E329">
        <v>5990</v>
      </c>
      <c r="F329">
        <v>137</v>
      </c>
      <c r="G329">
        <v>5438</v>
      </c>
      <c r="H329">
        <v>5853</v>
      </c>
      <c r="J329">
        <v>4290</v>
      </c>
      <c r="K329">
        <v>4420</v>
      </c>
      <c r="L329">
        <v>135</v>
      </c>
      <c r="M329">
        <v>4155</v>
      </c>
      <c r="N329">
        <v>4285</v>
      </c>
      <c r="P329">
        <v>26360</v>
      </c>
      <c r="Q329">
        <v>770</v>
      </c>
      <c r="R329">
        <v>25590</v>
      </c>
    </row>
    <row r="330" spans="2:18" ht="12.75">
      <c r="B330">
        <v>2012</v>
      </c>
      <c r="D330">
        <v>5665</v>
      </c>
      <c r="E330">
        <v>6080</v>
      </c>
      <c r="F330">
        <v>208</v>
      </c>
      <c r="G330">
        <v>5457</v>
      </c>
      <c r="H330">
        <v>5872</v>
      </c>
      <c r="J330">
        <v>4300</v>
      </c>
      <c r="K330">
        <v>4430</v>
      </c>
      <c r="L330">
        <v>205</v>
      </c>
      <c r="M330">
        <v>4095</v>
      </c>
      <c r="N330">
        <v>4225</v>
      </c>
      <c r="P330">
        <v>26695</v>
      </c>
      <c r="Q330">
        <v>1102</v>
      </c>
      <c r="R330">
        <v>25593</v>
      </c>
    </row>
    <row r="331" spans="2:18" ht="12.75">
      <c r="B331">
        <v>2013</v>
      </c>
      <c r="D331">
        <v>5730</v>
      </c>
      <c r="E331">
        <v>6160</v>
      </c>
      <c r="F331">
        <v>208</v>
      </c>
      <c r="G331">
        <v>5522</v>
      </c>
      <c r="H331">
        <v>5952</v>
      </c>
      <c r="J331">
        <v>4320</v>
      </c>
      <c r="K331">
        <v>4450</v>
      </c>
      <c r="L331">
        <v>205</v>
      </c>
      <c r="M331">
        <v>4115</v>
      </c>
      <c r="N331">
        <v>4245</v>
      </c>
      <c r="P331">
        <v>26815</v>
      </c>
      <c r="Q331">
        <v>1291</v>
      </c>
      <c r="R331">
        <v>25524</v>
      </c>
    </row>
    <row r="332" spans="2:18" ht="12.75">
      <c r="B332">
        <v>2014</v>
      </c>
      <c r="D332">
        <v>5805</v>
      </c>
      <c r="E332">
        <v>6240</v>
      </c>
      <c r="F332">
        <v>208</v>
      </c>
      <c r="G332">
        <v>5597</v>
      </c>
      <c r="H332">
        <v>6032</v>
      </c>
      <c r="J332">
        <v>4340</v>
      </c>
      <c r="K332">
        <v>4475</v>
      </c>
      <c r="L332">
        <v>205</v>
      </c>
      <c r="M332">
        <v>4135</v>
      </c>
      <c r="N332">
        <v>4270</v>
      </c>
      <c r="P332">
        <v>27100</v>
      </c>
      <c r="Q332">
        <v>1291</v>
      </c>
      <c r="R332">
        <v>25809</v>
      </c>
    </row>
    <row r="333" spans="2:18" ht="12.75">
      <c r="B333">
        <v>2015</v>
      </c>
      <c r="D333">
        <v>5890</v>
      </c>
      <c r="E333">
        <v>6340</v>
      </c>
      <c r="F333">
        <v>208</v>
      </c>
      <c r="G333">
        <v>5682</v>
      </c>
      <c r="H333">
        <v>6132</v>
      </c>
      <c r="J333">
        <v>4365</v>
      </c>
      <c r="K333">
        <v>4495</v>
      </c>
      <c r="L333">
        <v>205</v>
      </c>
      <c r="M333">
        <v>4160</v>
      </c>
      <c r="N333">
        <v>4290</v>
      </c>
      <c r="P333">
        <v>27380</v>
      </c>
      <c r="Q333">
        <v>1291</v>
      </c>
      <c r="R333">
        <v>26089</v>
      </c>
    </row>
    <row r="334" spans="2:18" ht="12.75">
      <c r="B334">
        <v>2016</v>
      </c>
      <c r="D334">
        <v>5960</v>
      </c>
      <c r="E334">
        <v>6410</v>
      </c>
      <c r="F334">
        <v>208</v>
      </c>
      <c r="G334">
        <v>5752</v>
      </c>
      <c r="H334">
        <v>6202</v>
      </c>
      <c r="J334">
        <v>4390</v>
      </c>
      <c r="K334">
        <v>4520</v>
      </c>
      <c r="L334">
        <v>205</v>
      </c>
      <c r="M334">
        <v>4185</v>
      </c>
      <c r="N334">
        <v>4315</v>
      </c>
      <c r="P334">
        <v>27660</v>
      </c>
      <c r="Q334">
        <v>1295</v>
      </c>
      <c r="R334">
        <v>26365</v>
      </c>
    </row>
    <row r="335" spans="2:18" ht="12.75">
      <c r="B335">
        <v>2017</v>
      </c>
      <c r="D335">
        <v>6020</v>
      </c>
      <c r="E335">
        <v>6480</v>
      </c>
      <c r="F335">
        <v>208</v>
      </c>
      <c r="G335">
        <v>5812</v>
      </c>
      <c r="H335">
        <v>6272</v>
      </c>
      <c r="J335">
        <v>4415</v>
      </c>
      <c r="K335">
        <v>4550</v>
      </c>
      <c r="L335">
        <v>205</v>
      </c>
      <c r="M335">
        <v>4210</v>
      </c>
      <c r="N335">
        <v>4345</v>
      </c>
      <c r="P335">
        <v>27955</v>
      </c>
      <c r="Q335">
        <v>1291</v>
      </c>
      <c r="R335">
        <v>26664</v>
      </c>
    </row>
    <row r="336" spans="2:18" ht="12.75">
      <c r="B336">
        <v>2018</v>
      </c>
      <c r="D336">
        <v>6080</v>
      </c>
      <c r="E336">
        <v>6545</v>
      </c>
      <c r="F336">
        <v>208</v>
      </c>
      <c r="G336">
        <v>5872</v>
      </c>
      <c r="H336">
        <v>6337</v>
      </c>
      <c r="J336">
        <v>4440</v>
      </c>
      <c r="K336">
        <v>4575</v>
      </c>
      <c r="L336">
        <v>205</v>
      </c>
      <c r="M336">
        <v>4235</v>
      </c>
      <c r="N336">
        <v>4370</v>
      </c>
      <c r="P336">
        <v>28255</v>
      </c>
      <c r="Q336">
        <v>1291</v>
      </c>
      <c r="R336">
        <v>26964</v>
      </c>
    </row>
    <row r="337" spans="2:18" ht="12.75">
      <c r="B337">
        <v>2019</v>
      </c>
      <c r="D337">
        <v>6140</v>
      </c>
      <c r="E337">
        <v>6610</v>
      </c>
      <c r="F337">
        <v>208</v>
      </c>
      <c r="G337">
        <v>5932</v>
      </c>
      <c r="H337">
        <v>6402</v>
      </c>
      <c r="J337">
        <v>4470</v>
      </c>
      <c r="K337">
        <v>4600</v>
      </c>
      <c r="L337">
        <v>205</v>
      </c>
      <c r="M337">
        <v>4265</v>
      </c>
      <c r="N337">
        <v>4395</v>
      </c>
      <c r="P337">
        <v>28550</v>
      </c>
      <c r="Q337">
        <v>1291</v>
      </c>
      <c r="R337">
        <v>27259</v>
      </c>
    </row>
    <row r="338" spans="1:18" ht="12.75">
      <c r="A338" t="s">
        <v>146</v>
      </c>
      <c r="D338">
        <v>20</v>
      </c>
      <c r="E338">
        <v>19.9</v>
      </c>
      <c r="F338">
        <v>19.4</v>
      </c>
      <c r="G338">
        <v>20</v>
      </c>
      <c r="H338">
        <v>19.9</v>
      </c>
      <c r="J338">
        <v>19.4</v>
      </c>
      <c r="K338">
        <v>19.4</v>
      </c>
      <c r="L338">
        <v>19.4</v>
      </c>
      <c r="M338">
        <v>19.4</v>
      </c>
      <c r="N338">
        <v>19.4</v>
      </c>
      <c r="P338">
        <v>20</v>
      </c>
      <c r="Q338">
        <v>19.4</v>
      </c>
      <c r="R338">
        <v>20.1</v>
      </c>
    </row>
    <row r="339" spans="1:18" ht="12.75">
      <c r="A339" t="s">
        <v>12</v>
      </c>
      <c r="D339">
        <v>1.3</v>
      </c>
      <c r="E339">
        <v>1.3</v>
      </c>
      <c r="G339">
        <v>1.1</v>
      </c>
      <c r="H339">
        <v>1.1</v>
      </c>
      <c r="J339">
        <v>0.5</v>
      </c>
      <c r="K339">
        <v>0.5</v>
      </c>
      <c r="M339">
        <v>0.3</v>
      </c>
      <c r="N339">
        <v>0.3</v>
      </c>
      <c r="P339">
        <v>1</v>
      </c>
      <c r="R339">
        <v>0.8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0"/>
  <sheetViews>
    <sheetView zoomScalePageLayoutView="0" workbookViewId="0" topLeftCell="A1">
      <selection activeCell="V261" sqref="V254:W261"/>
    </sheetView>
  </sheetViews>
  <sheetFormatPr defaultColWidth="9.140625" defaultRowHeight="12.75"/>
  <cols>
    <col min="3" max="3" width="9.57421875" style="0" bestFit="1" customWidth="1"/>
  </cols>
  <sheetData>
    <row r="1" ht="12.75">
      <c r="A1" s="35" t="s">
        <v>209</v>
      </c>
    </row>
    <row r="2" spans="1:13" ht="12.75">
      <c r="A2" s="35"/>
      <c r="C2" s="114" t="s">
        <v>14</v>
      </c>
      <c r="D2" s="114"/>
      <c r="E2" s="114"/>
      <c r="G2" s="114" t="s">
        <v>15</v>
      </c>
      <c r="H2" s="114"/>
      <c r="I2" s="114"/>
      <c r="K2" s="114" t="s">
        <v>16</v>
      </c>
      <c r="L2" s="114"/>
      <c r="M2" s="114"/>
    </row>
    <row r="3" spans="3:13" ht="12.75">
      <c r="C3" s="1" t="s">
        <v>17</v>
      </c>
      <c r="D3" s="1" t="s">
        <v>18</v>
      </c>
      <c r="E3" s="1" t="s">
        <v>19</v>
      </c>
      <c r="G3" s="1" t="s">
        <v>17</v>
      </c>
      <c r="H3" s="1" t="s">
        <v>18</v>
      </c>
      <c r="I3" s="1" t="s">
        <v>19</v>
      </c>
      <c r="K3" s="1" t="s">
        <v>17</v>
      </c>
      <c r="L3" s="1" t="s">
        <v>18</v>
      </c>
      <c r="M3" s="1" t="s">
        <v>19</v>
      </c>
    </row>
    <row r="5" ht="12.75">
      <c r="A5" s="3" t="s">
        <v>126</v>
      </c>
    </row>
    <row r="6" spans="1:13" ht="12.75">
      <c r="A6">
        <v>2010</v>
      </c>
      <c r="C6">
        <v>131875</v>
      </c>
      <c r="D6">
        <v>131305</v>
      </c>
      <c r="E6">
        <v>130730</v>
      </c>
      <c r="G6">
        <v>27240</v>
      </c>
      <c r="H6">
        <v>27190</v>
      </c>
      <c r="I6">
        <v>27140</v>
      </c>
      <c r="K6">
        <v>22200</v>
      </c>
      <c r="L6">
        <v>22085</v>
      </c>
      <c r="M6">
        <v>21975</v>
      </c>
    </row>
    <row r="7" spans="1:13" ht="12.75">
      <c r="A7">
        <v>2011</v>
      </c>
      <c r="C7">
        <v>133700</v>
      </c>
      <c r="D7">
        <v>132370</v>
      </c>
      <c r="E7">
        <v>131065</v>
      </c>
      <c r="G7">
        <v>27780</v>
      </c>
      <c r="H7">
        <v>27660</v>
      </c>
      <c r="I7">
        <v>27545</v>
      </c>
      <c r="K7">
        <v>22410</v>
      </c>
      <c r="L7">
        <v>22225</v>
      </c>
      <c r="M7">
        <v>22040</v>
      </c>
    </row>
    <row r="8" spans="1:13" ht="12.75">
      <c r="A8">
        <v>2012</v>
      </c>
      <c r="C8">
        <v>136210</v>
      </c>
      <c r="D8">
        <v>134005</v>
      </c>
      <c r="E8">
        <v>131830</v>
      </c>
      <c r="G8">
        <v>28360</v>
      </c>
      <c r="H8">
        <v>28165</v>
      </c>
      <c r="I8">
        <v>27975</v>
      </c>
      <c r="K8">
        <v>22550</v>
      </c>
      <c r="L8">
        <v>22280</v>
      </c>
      <c r="M8">
        <v>22015</v>
      </c>
    </row>
    <row r="9" spans="1:13" ht="12.75">
      <c r="A9">
        <v>2013</v>
      </c>
      <c r="C9">
        <v>137790</v>
      </c>
      <c r="D9">
        <v>134655</v>
      </c>
      <c r="E9">
        <v>131575</v>
      </c>
      <c r="G9">
        <v>28850</v>
      </c>
      <c r="H9">
        <v>28570</v>
      </c>
      <c r="I9">
        <v>28300</v>
      </c>
      <c r="K9">
        <v>22750</v>
      </c>
      <c r="L9">
        <v>22400</v>
      </c>
      <c r="M9">
        <v>22060</v>
      </c>
    </row>
    <row r="10" spans="1:13" ht="12.75">
      <c r="A10">
        <v>2014</v>
      </c>
      <c r="C10">
        <v>140175</v>
      </c>
      <c r="D10">
        <v>136060</v>
      </c>
      <c r="E10">
        <v>132060</v>
      </c>
      <c r="G10">
        <v>29390</v>
      </c>
      <c r="H10">
        <v>29025</v>
      </c>
      <c r="I10">
        <v>28670</v>
      </c>
      <c r="K10">
        <v>22945</v>
      </c>
      <c r="L10">
        <v>22505</v>
      </c>
      <c r="M10">
        <v>22080</v>
      </c>
    </row>
    <row r="11" spans="1:13" ht="12.75">
      <c r="A11">
        <v>2015</v>
      </c>
      <c r="C11">
        <v>142410</v>
      </c>
      <c r="D11">
        <v>137280</v>
      </c>
      <c r="E11">
        <v>132335</v>
      </c>
      <c r="G11">
        <v>29905</v>
      </c>
      <c r="H11">
        <v>29450</v>
      </c>
      <c r="I11">
        <v>29010</v>
      </c>
      <c r="K11">
        <v>23135</v>
      </c>
      <c r="L11">
        <v>22610</v>
      </c>
      <c r="M11">
        <v>22100</v>
      </c>
    </row>
    <row r="12" spans="1:13" ht="12.75">
      <c r="A12">
        <v>2016</v>
      </c>
      <c r="C12">
        <v>144680</v>
      </c>
      <c r="D12">
        <v>138500</v>
      </c>
      <c r="E12">
        <v>132575</v>
      </c>
      <c r="G12">
        <v>30335</v>
      </c>
      <c r="H12">
        <v>29785</v>
      </c>
      <c r="I12">
        <v>29260</v>
      </c>
      <c r="K12">
        <v>23340</v>
      </c>
      <c r="L12">
        <v>22720</v>
      </c>
      <c r="M12">
        <v>22130</v>
      </c>
    </row>
    <row r="13" spans="1:13" ht="12.75">
      <c r="A13">
        <v>2017</v>
      </c>
      <c r="C13">
        <v>147080</v>
      </c>
      <c r="D13">
        <v>139810</v>
      </c>
      <c r="E13">
        <v>132890</v>
      </c>
      <c r="G13">
        <v>30755</v>
      </c>
      <c r="H13">
        <v>30110</v>
      </c>
      <c r="I13">
        <v>29500</v>
      </c>
      <c r="K13">
        <v>23555</v>
      </c>
      <c r="L13">
        <v>22835</v>
      </c>
      <c r="M13">
        <v>22160</v>
      </c>
    </row>
    <row r="14" spans="1:13" ht="12.75">
      <c r="A14">
        <v>2018</v>
      </c>
      <c r="C14">
        <v>149560</v>
      </c>
      <c r="D14">
        <v>141175</v>
      </c>
      <c r="E14">
        <v>133240</v>
      </c>
      <c r="G14">
        <v>31170</v>
      </c>
      <c r="H14">
        <v>30430</v>
      </c>
      <c r="I14">
        <v>29725</v>
      </c>
      <c r="K14">
        <v>23765</v>
      </c>
      <c r="L14">
        <v>22950</v>
      </c>
      <c r="M14">
        <v>22185</v>
      </c>
    </row>
    <row r="15" spans="1:13" ht="12.75">
      <c r="A15">
        <v>2019</v>
      </c>
      <c r="C15">
        <v>152050</v>
      </c>
      <c r="D15">
        <v>142520</v>
      </c>
      <c r="E15">
        <v>133570</v>
      </c>
      <c r="G15">
        <v>31575</v>
      </c>
      <c r="H15">
        <v>30730</v>
      </c>
      <c r="I15">
        <v>29935</v>
      </c>
      <c r="K15">
        <v>24040</v>
      </c>
      <c r="L15">
        <v>23070</v>
      </c>
      <c r="M15">
        <v>22215</v>
      </c>
    </row>
    <row r="16" ht="12.75">
      <c r="A16" s="3" t="s">
        <v>447</v>
      </c>
    </row>
    <row r="17" spans="1:13" ht="12.75">
      <c r="A17">
        <v>2010</v>
      </c>
      <c r="C17">
        <v>128330</v>
      </c>
      <c r="D17">
        <v>127760</v>
      </c>
      <c r="E17">
        <v>127185</v>
      </c>
      <c r="G17">
        <v>26668</v>
      </c>
      <c r="H17">
        <v>26618</v>
      </c>
      <c r="I17">
        <v>26568</v>
      </c>
      <c r="K17">
        <v>21641</v>
      </c>
      <c r="L17">
        <v>21526</v>
      </c>
      <c r="M17">
        <v>21416</v>
      </c>
    </row>
    <row r="18" spans="1:13" ht="12.75">
      <c r="A18">
        <v>2011</v>
      </c>
      <c r="C18">
        <v>129413</v>
      </c>
      <c r="D18">
        <v>128083</v>
      </c>
      <c r="E18">
        <v>126778</v>
      </c>
      <c r="G18">
        <v>26996</v>
      </c>
      <c r="H18">
        <v>26876</v>
      </c>
      <c r="I18">
        <v>26761</v>
      </c>
      <c r="K18">
        <v>21640</v>
      </c>
      <c r="L18">
        <v>21455</v>
      </c>
      <c r="M18">
        <v>21270</v>
      </c>
    </row>
    <row r="19" spans="1:13" ht="12.75">
      <c r="A19">
        <v>2012</v>
      </c>
      <c r="C19">
        <v>130315</v>
      </c>
      <c r="D19">
        <v>128110</v>
      </c>
      <c r="E19">
        <v>125935</v>
      </c>
      <c r="G19">
        <v>27287</v>
      </c>
      <c r="H19">
        <v>27092</v>
      </c>
      <c r="I19">
        <v>26902</v>
      </c>
      <c r="K19">
        <v>21495</v>
      </c>
      <c r="L19">
        <v>21225</v>
      </c>
      <c r="M19">
        <v>20960</v>
      </c>
    </row>
    <row r="20" spans="1:13" ht="12.75">
      <c r="A20">
        <v>2013</v>
      </c>
      <c r="C20">
        <v>131131</v>
      </c>
      <c r="D20">
        <v>127996</v>
      </c>
      <c r="E20">
        <v>124916</v>
      </c>
      <c r="G20">
        <v>27777</v>
      </c>
      <c r="H20">
        <v>27497</v>
      </c>
      <c r="I20">
        <v>27227</v>
      </c>
      <c r="K20">
        <v>21695</v>
      </c>
      <c r="L20">
        <v>21345</v>
      </c>
      <c r="M20">
        <v>21005</v>
      </c>
    </row>
    <row r="21" spans="1:13" ht="12.75">
      <c r="A21">
        <v>2014</v>
      </c>
      <c r="C21">
        <v>133516</v>
      </c>
      <c r="D21">
        <v>129401</v>
      </c>
      <c r="E21">
        <v>125401</v>
      </c>
      <c r="G21">
        <v>28317</v>
      </c>
      <c r="H21">
        <v>27952</v>
      </c>
      <c r="I21">
        <v>27597</v>
      </c>
      <c r="K21">
        <v>21890</v>
      </c>
      <c r="L21">
        <v>21450</v>
      </c>
      <c r="M21">
        <v>21025</v>
      </c>
    </row>
    <row r="22" spans="1:13" ht="12.75">
      <c r="A22">
        <v>2015</v>
      </c>
      <c r="C22">
        <v>135751</v>
      </c>
      <c r="D22">
        <v>130621</v>
      </c>
      <c r="E22">
        <v>125676</v>
      </c>
      <c r="G22">
        <v>28832</v>
      </c>
      <c r="H22">
        <v>28377</v>
      </c>
      <c r="I22">
        <v>27937</v>
      </c>
      <c r="K22">
        <v>22080</v>
      </c>
      <c r="L22">
        <v>21555</v>
      </c>
      <c r="M22">
        <v>21045</v>
      </c>
    </row>
    <row r="23" spans="1:13" ht="12.75">
      <c r="A23">
        <v>2016</v>
      </c>
      <c r="C23">
        <v>138002</v>
      </c>
      <c r="D23">
        <v>131822</v>
      </c>
      <c r="E23">
        <v>125897</v>
      </c>
      <c r="G23">
        <v>29262</v>
      </c>
      <c r="H23">
        <v>28712</v>
      </c>
      <c r="I23">
        <v>28187</v>
      </c>
      <c r="K23">
        <v>22285</v>
      </c>
      <c r="L23">
        <v>21665</v>
      </c>
      <c r="M23">
        <v>21075</v>
      </c>
    </row>
    <row r="24" spans="1:13" ht="12.75">
      <c r="A24">
        <v>2017</v>
      </c>
      <c r="C24">
        <v>140421</v>
      </c>
      <c r="D24">
        <v>133151</v>
      </c>
      <c r="E24">
        <v>126231</v>
      </c>
      <c r="G24">
        <v>29682</v>
      </c>
      <c r="H24">
        <v>29037</v>
      </c>
      <c r="I24">
        <v>28427</v>
      </c>
      <c r="K24">
        <v>22500</v>
      </c>
      <c r="L24">
        <v>21780</v>
      </c>
      <c r="M24">
        <v>21105</v>
      </c>
    </row>
    <row r="25" spans="1:13" ht="12.75">
      <c r="A25">
        <v>2018</v>
      </c>
      <c r="C25">
        <v>142901</v>
      </c>
      <c r="D25">
        <v>134516</v>
      </c>
      <c r="E25">
        <v>126581</v>
      </c>
      <c r="G25">
        <v>30097</v>
      </c>
      <c r="H25">
        <v>29357</v>
      </c>
      <c r="I25">
        <v>28652</v>
      </c>
      <c r="K25">
        <v>22710</v>
      </c>
      <c r="L25">
        <v>21895</v>
      </c>
      <c r="M25">
        <v>21130</v>
      </c>
    </row>
    <row r="26" spans="1:13" ht="12.75">
      <c r="A26">
        <v>2019</v>
      </c>
      <c r="C26">
        <v>145391</v>
      </c>
      <c r="D26">
        <v>135861</v>
      </c>
      <c r="E26">
        <v>126911</v>
      </c>
      <c r="G26">
        <v>30502</v>
      </c>
      <c r="H26">
        <v>29657</v>
      </c>
      <c r="I26">
        <v>28862</v>
      </c>
      <c r="K26">
        <v>22985</v>
      </c>
      <c r="L26">
        <v>22015</v>
      </c>
      <c r="M26">
        <v>21160</v>
      </c>
    </row>
    <row r="28" ht="12.75">
      <c r="A28" s="3" t="s">
        <v>235</v>
      </c>
    </row>
    <row r="30" ht="12.75">
      <c r="A30" t="s">
        <v>5</v>
      </c>
    </row>
    <row r="31" spans="1:13" ht="12.75">
      <c r="A31">
        <v>2010</v>
      </c>
      <c r="C31">
        <v>32800</v>
      </c>
      <c r="D31">
        <v>32675</v>
      </c>
      <c r="E31">
        <v>32550</v>
      </c>
      <c r="G31">
        <v>7250</v>
      </c>
      <c r="H31">
        <v>7240</v>
      </c>
      <c r="I31">
        <v>7230</v>
      </c>
      <c r="K31">
        <v>5725</v>
      </c>
      <c r="L31">
        <v>5710</v>
      </c>
      <c r="M31">
        <v>5690</v>
      </c>
    </row>
    <row r="32" spans="1:13" ht="12.75">
      <c r="A32">
        <v>2011</v>
      </c>
      <c r="C32">
        <v>33045</v>
      </c>
      <c r="D32">
        <v>32765</v>
      </c>
      <c r="E32">
        <v>32480</v>
      </c>
      <c r="G32">
        <v>7375</v>
      </c>
      <c r="H32">
        <v>7350</v>
      </c>
      <c r="I32">
        <v>7325</v>
      </c>
      <c r="K32">
        <v>5755</v>
      </c>
      <c r="L32">
        <v>5725</v>
      </c>
      <c r="M32">
        <v>5695</v>
      </c>
    </row>
    <row r="33" spans="1:13" ht="12.75">
      <c r="A33">
        <v>2012</v>
      </c>
      <c r="C33">
        <v>33475</v>
      </c>
      <c r="D33">
        <v>33020</v>
      </c>
      <c r="E33">
        <v>32565</v>
      </c>
      <c r="G33">
        <v>7510</v>
      </c>
      <c r="H33">
        <v>7470</v>
      </c>
      <c r="I33">
        <v>7425</v>
      </c>
      <c r="K33">
        <v>5770</v>
      </c>
      <c r="L33">
        <v>5730</v>
      </c>
      <c r="M33">
        <v>5685</v>
      </c>
    </row>
    <row r="34" spans="1:13" ht="12.75">
      <c r="A34">
        <v>2013</v>
      </c>
      <c r="C34">
        <v>33705</v>
      </c>
      <c r="D34">
        <v>33060</v>
      </c>
      <c r="E34">
        <v>32430</v>
      </c>
      <c r="G34">
        <v>7620</v>
      </c>
      <c r="H34">
        <v>7560</v>
      </c>
      <c r="I34">
        <v>7505</v>
      </c>
      <c r="K34">
        <v>5800</v>
      </c>
      <c r="L34">
        <v>5745</v>
      </c>
      <c r="M34">
        <v>5690</v>
      </c>
    </row>
    <row r="35" spans="1:13" ht="12.75">
      <c r="A35">
        <v>2014</v>
      </c>
      <c r="C35">
        <v>34135</v>
      </c>
      <c r="D35">
        <v>33310</v>
      </c>
      <c r="E35">
        <v>32495</v>
      </c>
      <c r="G35">
        <v>7745</v>
      </c>
      <c r="H35">
        <v>7670</v>
      </c>
      <c r="I35">
        <v>7595</v>
      </c>
      <c r="K35">
        <v>5825</v>
      </c>
      <c r="L35">
        <v>5760</v>
      </c>
      <c r="M35">
        <v>5690</v>
      </c>
    </row>
    <row r="36" spans="1:13" ht="12.75">
      <c r="A36">
        <v>2015</v>
      </c>
      <c r="C36">
        <v>34540</v>
      </c>
      <c r="D36">
        <v>33520</v>
      </c>
      <c r="E36">
        <v>32525</v>
      </c>
      <c r="G36">
        <v>7865</v>
      </c>
      <c r="H36">
        <v>7770</v>
      </c>
      <c r="I36">
        <v>7680</v>
      </c>
      <c r="K36">
        <v>5855</v>
      </c>
      <c r="L36">
        <v>5770</v>
      </c>
      <c r="M36">
        <v>5695</v>
      </c>
    </row>
    <row r="37" spans="1:13" ht="12.75">
      <c r="A37">
        <v>2016</v>
      </c>
      <c r="C37">
        <v>34950</v>
      </c>
      <c r="D37">
        <v>33740</v>
      </c>
      <c r="E37">
        <v>32555</v>
      </c>
      <c r="G37">
        <v>7955</v>
      </c>
      <c r="H37">
        <v>7845</v>
      </c>
      <c r="I37">
        <v>7735</v>
      </c>
      <c r="K37">
        <v>5880</v>
      </c>
      <c r="L37">
        <v>5785</v>
      </c>
      <c r="M37">
        <v>5695</v>
      </c>
    </row>
    <row r="38" spans="1:13" ht="12.75">
      <c r="A38">
        <v>2017</v>
      </c>
      <c r="C38">
        <v>35385</v>
      </c>
      <c r="D38">
        <v>33975</v>
      </c>
      <c r="E38">
        <v>32605</v>
      </c>
      <c r="G38">
        <v>8050</v>
      </c>
      <c r="H38">
        <v>7915</v>
      </c>
      <c r="I38">
        <v>7790</v>
      </c>
      <c r="K38">
        <v>5910</v>
      </c>
      <c r="L38">
        <v>5805</v>
      </c>
      <c r="M38">
        <v>5700</v>
      </c>
    </row>
    <row r="39" spans="1:13" ht="12.75">
      <c r="A39">
        <v>2018</v>
      </c>
      <c r="C39">
        <v>35835</v>
      </c>
      <c r="D39">
        <v>34225</v>
      </c>
      <c r="E39">
        <v>32670</v>
      </c>
      <c r="G39">
        <v>8135</v>
      </c>
      <c r="H39">
        <v>7985</v>
      </c>
      <c r="I39">
        <v>7845</v>
      </c>
      <c r="K39">
        <v>5940</v>
      </c>
      <c r="L39">
        <v>5820</v>
      </c>
      <c r="M39">
        <v>5705</v>
      </c>
    </row>
    <row r="40" spans="1:13" ht="12.75">
      <c r="A40">
        <v>2019</v>
      </c>
      <c r="C40">
        <v>36280</v>
      </c>
      <c r="D40">
        <v>34465</v>
      </c>
      <c r="E40">
        <v>32725</v>
      </c>
      <c r="G40">
        <v>8220</v>
      </c>
      <c r="H40">
        <v>8050</v>
      </c>
      <c r="I40">
        <v>7890</v>
      </c>
      <c r="K40">
        <v>6025</v>
      </c>
      <c r="L40">
        <v>5835</v>
      </c>
      <c r="M40">
        <v>5705</v>
      </c>
    </row>
    <row r="41" ht="12.75">
      <c r="A41" t="s">
        <v>448</v>
      </c>
    </row>
    <row r="42" spans="1:13" ht="12.75">
      <c r="A42">
        <v>2010</v>
      </c>
      <c r="C42">
        <v>31691</v>
      </c>
      <c r="D42">
        <v>31566</v>
      </c>
      <c r="E42">
        <v>31441</v>
      </c>
      <c r="G42">
        <v>7067</v>
      </c>
      <c r="H42">
        <v>7057</v>
      </c>
      <c r="I42">
        <v>7047</v>
      </c>
      <c r="K42">
        <v>5547</v>
      </c>
      <c r="L42">
        <v>5532</v>
      </c>
      <c r="M42">
        <v>5512</v>
      </c>
    </row>
    <row r="43" spans="1:13" ht="12.75">
      <c r="A43">
        <v>2011</v>
      </c>
      <c r="C43">
        <v>31573</v>
      </c>
      <c r="D43">
        <v>31293</v>
      </c>
      <c r="E43">
        <v>31008</v>
      </c>
      <c r="G43">
        <v>7088</v>
      </c>
      <c r="H43">
        <v>7063</v>
      </c>
      <c r="I43">
        <v>7038</v>
      </c>
      <c r="K43">
        <v>5473</v>
      </c>
      <c r="L43">
        <v>5443</v>
      </c>
      <c r="M43">
        <v>5413</v>
      </c>
    </row>
    <row r="44" spans="1:13" ht="12.75">
      <c r="A44">
        <v>2012</v>
      </c>
      <c r="C44">
        <v>31451</v>
      </c>
      <c r="D44">
        <v>30996</v>
      </c>
      <c r="E44">
        <v>30541</v>
      </c>
      <c r="G44">
        <v>7145</v>
      </c>
      <c r="H44">
        <v>7105</v>
      </c>
      <c r="I44">
        <v>7060</v>
      </c>
      <c r="K44">
        <v>5410</v>
      </c>
      <c r="L44">
        <v>5370</v>
      </c>
      <c r="M44">
        <v>5325</v>
      </c>
    </row>
    <row r="45" spans="1:13" ht="12.75">
      <c r="A45">
        <v>2013</v>
      </c>
      <c r="C45">
        <v>31481</v>
      </c>
      <c r="D45">
        <v>30836</v>
      </c>
      <c r="E45">
        <v>30206</v>
      </c>
      <c r="G45">
        <v>7255</v>
      </c>
      <c r="H45">
        <v>7195</v>
      </c>
      <c r="I45">
        <v>7140</v>
      </c>
      <c r="K45">
        <v>5440</v>
      </c>
      <c r="L45">
        <v>5385</v>
      </c>
      <c r="M45">
        <v>5330</v>
      </c>
    </row>
    <row r="46" spans="1:13" ht="12.75">
      <c r="A46">
        <v>2014</v>
      </c>
      <c r="C46">
        <v>31911</v>
      </c>
      <c r="D46">
        <v>31086</v>
      </c>
      <c r="E46">
        <v>30271</v>
      </c>
      <c r="G46">
        <v>7380</v>
      </c>
      <c r="H46">
        <v>7305</v>
      </c>
      <c r="I46">
        <v>7230</v>
      </c>
      <c r="K46">
        <v>5465</v>
      </c>
      <c r="L46">
        <v>5400</v>
      </c>
      <c r="M46">
        <v>5330</v>
      </c>
    </row>
    <row r="47" spans="1:13" ht="12.75">
      <c r="A47">
        <v>2015</v>
      </c>
      <c r="C47">
        <v>32316</v>
      </c>
      <c r="D47">
        <v>31296</v>
      </c>
      <c r="E47">
        <v>30301</v>
      </c>
      <c r="G47">
        <v>7500</v>
      </c>
      <c r="H47">
        <v>7405</v>
      </c>
      <c r="I47">
        <v>7315</v>
      </c>
      <c r="K47">
        <v>5495</v>
      </c>
      <c r="L47">
        <v>5410</v>
      </c>
      <c r="M47">
        <v>5335</v>
      </c>
    </row>
    <row r="48" spans="1:13" ht="12.75">
      <c r="A48">
        <v>2016</v>
      </c>
      <c r="C48">
        <v>32719</v>
      </c>
      <c r="D48">
        <v>31509</v>
      </c>
      <c r="E48">
        <v>30324</v>
      </c>
      <c r="G48">
        <v>7590</v>
      </c>
      <c r="H48">
        <v>7480</v>
      </c>
      <c r="I48">
        <v>7370</v>
      </c>
      <c r="K48">
        <v>5520</v>
      </c>
      <c r="L48">
        <v>5425</v>
      </c>
      <c r="M48">
        <v>5335</v>
      </c>
    </row>
    <row r="49" spans="1:13" ht="12.75">
      <c r="A49">
        <v>2017</v>
      </c>
      <c r="C49">
        <v>33161</v>
      </c>
      <c r="D49">
        <v>31751</v>
      </c>
      <c r="E49">
        <v>30381</v>
      </c>
      <c r="G49">
        <v>7685</v>
      </c>
      <c r="H49">
        <v>7550</v>
      </c>
      <c r="I49">
        <v>7425</v>
      </c>
      <c r="K49">
        <v>5550</v>
      </c>
      <c r="L49">
        <v>5445</v>
      </c>
      <c r="M49">
        <v>5340</v>
      </c>
    </row>
    <row r="50" spans="1:13" ht="12.75">
      <c r="A50">
        <v>2018</v>
      </c>
      <c r="C50">
        <v>33611</v>
      </c>
      <c r="D50">
        <v>32001</v>
      </c>
      <c r="E50">
        <v>30446</v>
      </c>
      <c r="G50">
        <v>7770</v>
      </c>
      <c r="H50">
        <v>7620</v>
      </c>
      <c r="I50">
        <v>7480</v>
      </c>
      <c r="K50">
        <v>5580</v>
      </c>
      <c r="L50">
        <v>5460</v>
      </c>
      <c r="M50">
        <v>5345</v>
      </c>
    </row>
    <row r="51" spans="1:13" ht="12.75">
      <c r="A51">
        <v>2019</v>
      </c>
      <c r="C51">
        <v>34056</v>
      </c>
      <c r="D51">
        <v>32241</v>
      </c>
      <c r="E51">
        <v>30501</v>
      </c>
      <c r="G51">
        <v>7855</v>
      </c>
      <c r="H51">
        <v>7685</v>
      </c>
      <c r="I51">
        <v>7525</v>
      </c>
      <c r="K51">
        <v>5665</v>
      </c>
      <c r="L51">
        <v>5475</v>
      </c>
      <c r="M51">
        <v>5345</v>
      </c>
    </row>
    <row r="52" ht="12.75">
      <c r="A52" t="s">
        <v>7</v>
      </c>
    </row>
    <row r="53" spans="1:13" ht="12.75">
      <c r="A53">
        <v>2010</v>
      </c>
      <c r="C53">
        <v>12035</v>
      </c>
      <c r="D53">
        <v>11975</v>
      </c>
      <c r="E53">
        <v>11925</v>
      </c>
      <c r="G53">
        <v>2035</v>
      </c>
      <c r="H53">
        <v>2030</v>
      </c>
      <c r="I53">
        <v>2025</v>
      </c>
      <c r="K53">
        <v>1920</v>
      </c>
      <c r="L53">
        <v>1915</v>
      </c>
      <c r="M53">
        <v>1910</v>
      </c>
    </row>
    <row r="54" spans="1:13" ht="12.75">
      <c r="A54">
        <v>2011</v>
      </c>
      <c r="C54">
        <v>12240</v>
      </c>
      <c r="D54">
        <v>12100</v>
      </c>
      <c r="E54">
        <v>12005</v>
      </c>
      <c r="G54">
        <v>2075</v>
      </c>
      <c r="H54">
        <v>2060</v>
      </c>
      <c r="I54">
        <v>2050</v>
      </c>
      <c r="K54">
        <v>1935</v>
      </c>
      <c r="L54">
        <v>1920</v>
      </c>
      <c r="M54">
        <v>1915</v>
      </c>
    </row>
    <row r="55" spans="1:13" ht="12.75">
      <c r="A55">
        <v>2012</v>
      </c>
      <c r="C55">
        <v>12470</v>
      </c>
      <c r="D55">
        <v>12265</v>
      </c>
      <c r="E55">
        <v>12095</v>
      </c>
      <c r="G55">
        <v>2125</v>
      </c>
      <c r="H55">
        <v>2105</v>
      </c>
      <c r="I55">
        <v>2090</v>
      </c>
      <c r="K55">
        <v>1940</v>
      </c>
      <c r="L55">
        <v>1925</v>
      </c>
      <c r="M55">
        <v>1910</v>
      </c>
    </row>
    <row r="56" spans="1:13" ht="12.75">
      <c r="A56">
        <v>2013</v>
      </c>
      <c r="C56">
        <v>12595</v>
      </c>
      <c r="D56">
        <v>12320</v>
      </c>
      <c r="E56">
        <v>12075</v>
      </c>
      <c r="G56">
        <v>2170</v>
      </c>
      <c r="H56">
        <v>2145</v>
      </c>
      <c r="I56">
        <v>2120</v>
      </c>
      <c r="K56">
        <v>1950</v>
      </c>
      <c r="L56">
        <v>1930</v>
      </c>
      <c r="M56">
        <v>1915</v>
      </c>
    </row>
    <row r="57" spans="1:13" ht="12.75">
      <c r="A57">
        <v>2014</v>
      </c>
      <c r="C57">
        <v>12785</v>
      </c>
      <c r="D57">
        <v>12440</v>
      </c>
      <c r="E57">
        <v>12130</v>
      </c>
      <c r="G57">
        <v>2220</v>
      </c>
      <c r="H57">
        <v>2185</v>
      </c>
      <c r="I57">
        <v>2155</v>
      </c>
      <c r="K57">
        <v>1955</v>
      </c>
      <c r="L57">
        <v>1935</v>
      </c>
      <c r="M57">
        <v>1915</v>
      </c>
    </row>
    <row r="58" spans="1:13" ht="12.75">
      <c r="A58">
        <v>2015</v>
      </c>
      <c r="C58">
        <v>12960</v>
      </c>
      <c r="D58">
        <v>12530</v>
      </c>
      <c r="E58">
        <v>12160</v>
      </c>
      <c r="G58">
        <v>2260</v>
      </c>
      <c r="H58">
        <v>2215</v>
      </c>
      <c r="I58">
        <v>2180</v>
      </c>
      <c r="K58">
        <v>1965</v>
      </c>
      <c r="L58">
        <v>1940</v>
      </c>
      <c r="M58">
        <v>1915</v>
      </c>
    </row>
    <row r="59" spans="1:13" ht="12.75">
      <c r="A59">
        <v>2016</v>
      </c>
      <c r="C59">
        <v>13130</v>
      </c>
      <c r="D59">
        <v>12620</v>
      </c>
      <c r="E59">
        <v>12190</v>
      </c>
      <c r="G59">
        <v>2290</v>
      </c>
      <c r="H59">
        <v>2240</v>
      </c>
      <c r="I59">
        <v>2195</v>
      </c>
      <c r="K59">
        <v>1975</v>
      </c>
      <c r="L59">
        <v>1945</v>
      </c>
      <c r="M59">
        <v>1920</v>
      </c>
    </row>
    <row r="60" spans="1:13" ht="12.75">
      <c r="A60">
        <v>2017</v>
      </c>
      <c r="C60">
        <v>13315</v>
      </c>
      <c r="D60">
        <v>12730</v>
      </c>
      <c r="E60">
        <v>12230</v>
      </c>
      <c r="G60">
        <v>2325</v>
      </c>
      <c r="H60">
        <v>2265</v>
      </c>
      <c r="I60">
        <v>2215</v>
      </c>
      <c r="K60">
        <v>1985</v>
      </c>
      <c r="L60">
        <v>1950</v>
      </c>
      <c r="M60">
        <v>1920</v>
      </c>
    </row>
    <row r="61" spans="1:13" ht="12.75">
      <c r="A61">
        <v>2018</v>
      </c>
      <c r="C61">
        <v>13510</v>
      </c>
      <c r="D61">
        <v>12855</v>
      </c>
      <c r="E61">
        <v>12280</v>
      </c>
      <c r="G61">
        <v>2355</v>
      </c>
      <c r="H61">
        <v>2290</v>
      </c>
      <c r="I61">
        <v>2235</v>
      </c>
      <c r="K61">
        <v>1995</v>
      </c>
      <c r="L61">
        <v>1960</v>
      </c>
      <c r="M61">
        <v>1925</v>
      </c>
    </row>
    <row r="62" spans="1:13" ht="12.75">
      <c r="A62">
        <v>2019</v>
      </c>
      <c r="C62">
        <v>13710</v>
      </c>
      <c r="D62">
        <v>12975</v>
      </c>
      <c r="E62">
        <v>12335</v>
      </c>
      <c r="G62">
        <v>2390</v>
      </c>
      <c r="H62">
        <v>2315</v>
      </c>
      <c r="I62">
        <v>2250</v>
      </c>
      <c r="K62">
        <v>1895</v>
      </c>
      <c r="L62">
        <v>1965</v>
      </c>
      <c r="M62">
        <v>1925</v>
      </c>
    </row>
    <row r="63" ht="12.75">
      <c r="A63" t="s">
        <v>449</v>
      </c>
    </row>
    <row r="64" spans="1:13" ht="12.75">
      <c r="A64">
        <v>2010</v>
      </c>
      <c r="C64">
        <v>11881</v>
      </c>
      <c r="D64">
        <v>11821</v>
      </c>
      <c r="E64">
        <v>11771</v>
      </c>
      <c r="G64">
        <v>2012</v>
      </c>
      <c r="H64">
        <v>2007</v>
      </c>
      <c r="I64">
        <v>2002</v>
      </c>
      <c r="K64">
        <v>1897</v>
      </c>
      <c r="L64">
        <v>1892</v>
      </c>
      <c r="M64">
        <v>1887</v>
      </c>
    </row>
    <row r="65" spans="1:13" ht="12.75">
      <c r="A65">
        <v>2011</v>
      </c>
      <c r="C65">
        <v>12089</v>
      </c>
      <c r="D65">
        <v>11949</v>
      </c>
      <c r="E65">
        <v>11854</v>
      </c>
      <c r="G65">
        <v>2052</v>
      </c>
      <c r="H65">
        <v>2037</v>
      </c>
      <c r="I65">
        <v>2027</v>
      </c>
      <c r="K65">
        <v>1913</v>
      </c>
      <c r="L65">
        <v>1898</v>
      </c>
      <c r="M65">
        <v>1893</v>
      </c>
    </row>
    <row r="66" spans="1:13" ht="12.75">
      <c r="A66">
        <v>2012</v>
      </c>
      <c r="C66">
        <v>12179</v>
      </c>
      <c r="D66">
        <v>11974</v>
      </c>
      <c r="E66">
        <v>11804</v>
      </c>
      <c r="G66">
        <v>2065</v>
      </c>
      <c r="H66">
        <v>2045</v>
      </c>
      <c r="I66">
        <v>2030</v>
      </c>
      <c r="K66">
        <v>1883</v>
      </c>
      <c r="L66">
        <v>1868</v>
      </c>
      <c r="M66">
        <v>1853</v>
      </c>
    </row>
    <row r="67" spans="1:13" ht="12.75">
      <c r="A67">
        <v>2013</v>
      </c>
      <c r="C67">
        <v>12201</v>
      </c>
      <c r="D67">
        <v>11926</v>
      </c>
      <c r="E67">
        <v>11681</v>
      </c>
      <c r="G67">
        <v>2110</v>
      </c>
      <c r="H67">
        <v>2085</v>
      </c>
      <c r="I67">
        <v>2060</v>
      </c>
      <c r="K67">
        <v>1893</v>
      </c>
      <c r="L67">
        <v>1873</v>
      </c>
      <c r="M67">
        <v>1858</v>
      </c>
    </row>
    <row r="68" spans="1:13" ht="12.75">
      <c r="A68">
        <v>2014</v>
      </c>
      <c r="C68">
        <v>12391</v>
      </c>
      <c r="D68">
        <v>12046</v>
      </c>
      <c r="E68">
        <v>11736</v>
      </c>
      <c r="G68">
        <v>2160</v>
      </c>
      <c r="H68">
        <v>2125</v>
      </c>
      <c r="I68">
        <v>2095</v>
      </c>
      <c r="K68">
        <v>1898</v>
      </c>
      <c r="L68">
        <v>1878</v>
      </c>
      <c r="M68">
        <v>1858</v>
      </c>
    </row>
    <row r="69" spans="1:13" ht="12.75">
      <c r="A69">
        <v>2015</v>
      </c>
      <c r="C69">
        <v>12566</v>
      </c>
      <c r="D69">
        <v>12136</v>
      </c>
      <c r="E69">
        <v>11766</v>
      </c>
      <c r="G69">
        <v>2200</v>
      </c>
      <c r="H69">
        <v>2155</v>
      </c>
      <c r="I69">
        <v>2120</v>
      </c>
      <c r="K69">
        <v>1908</v>
      </c>
      <c r="L69">
        <v>1883</v>
      </c>
      <c r="M69">
        <v>1858</v>
      </c>
    </row>
    <row r="70" spans="1:13" ht="12.75">
      <c r="A70">
        <v>2016</v>
      </c>
      <c r="C70">
        <v>12735</v>
      </c>
      <c r="D70">
        <v>12225</v>
      </c>
      <c r="E70">
        <v>11795</v>
      </c>
      <c r="G70">
        <v>2230</v>
      </c>
      <c r="H70">
        <v>2180</v>
      </c>
      <c r="I70">
        <v>2135</v>
      </c>
      <c r="K70">
        <v>1918</v>
      </c>
      <c r="L70">
        <v>1888</v>
      </c>
      <c r="M70">
        <v>1863</v>
      </c>
    </row>
    <row r="71" spans="1:13" ht="12.75">
      <c r="A71">
        <v>2017</v>
      </c>
      <c r="C71">
        <v>12921</v>
      </c>
      <c r="D71">
        <v>12336</v>
      </c>
      <c r="E71">
        <v>11836</v>
      </c>
      <c r="G71">
        <v>2265</v>
      </c>
      <c r="H71">
        <v>2205</v>
      </c>
      <c r="I71">
        <v>2155</v>
      </c>
      <c r="K71">
        <v>1928</v>
      </c>
      <c r="L71">
        <v>1893</v>
      </c>
      <c r="M71">
        <v>1863</v>
      </c>
    </row>
    <row r="72" spans="1:13" ht="12.75">
      <c r="A72">
        <v>2018</v>
      </c>
      <c r="C72">
        <v>13116</v>
      </c>
      <c r="D72">
        <v>12461</v>
      </c>
      <c r="E72">
        <v>11886</v>
      </c>
      <c r="G72">
        <v>2295</v>
      </c>
      <c r="H72">
        <v>2230</v>
      </c>
      <c r="I72">
        <v>2175</v>
      </c>
      <c r="K72">
        <v>1938</v>
      </c>
      <c r="L72">
        <v>1903</v>
      </c>
      <c r="M72">
        <v>1868</v>
      </c>
    </row>
    <row r="73" spans="1:13" ht="12.75">
      <c r="A73">
        <v>2019</v>
      </c>
      <c r="C73">
        <v>13316</v>
      </c>
      <c r="D73">
        <v>12581</v>
      </c>
      <c r="E73">
        <v>11941</v>
      </c>
      <c r="G73">
        <v>2330</v>
      </c>
      <c r="H73">
        <v>2255</v>
      </c>
      <c r="I73">
        <v>2190</v>
      </c>
      <c r="K73">
        <v>1838</v>
      </c>
      <c r="L73">
        <v>1908</v>
      </c>
      <c r="M73">
        <v>1868</v>
      </c>
    </row>
    <row r="74" ht="12.75">
      <c r="A74" t="s">
        <v>8</v>
      </c>
    </row>
    <row r="75" spans="1:13" ht="12.75">
      <c r="A75">
        <v>2010</v>
      </c>
      <c r="C75">
        <v>60580</v>
      </c>
      <c r="D75">
        <v>60305</v>
      </c>
      <c r="E75">
        <v>60025</v>
      </c>
      <c r="G75">
        <v>12640</v>
      </c>
      <c r="H75">
        <v>12620</v>
      </c>
      <c r="I75">
        <v>12600</v>
      </c>
      <c r="K75">
        <v>10120</v>
      </c>
      <c r="L75">
        <v>10065</v>
      </c>
      <c r="M75">
        <v>10005</v>
      </c>
    </row>
    <row r="76" spans="1:13" ht="12.75">
      <c r="A76">
        <v>2011</v>
      </c>
      <c r="C76">
        <v>61665</v>
      </c>
      <c r="D76">
        <v>61000</v>
      </c>
      <c r="E76">
        <v>60335</v>
      </c>
      <c r="G76">
        <v>12910</v>
      </c>
      <c r="H76">
        <v>12860</v>
      </c>
      <c r="I76">
        <v>12810</v>
      </c>
      <c r="K76">
        <v>10240</v>
      </c>
      <c r="L76">
        <v>10140</v>
      </c>
      <c r="M76">
        <v>10045</v>
      </c>
    </row>
    <row r="77" spans="1:13" ht="12.75">
      <c r="A77">
        <v>2012</v>
      </c>
      <c r="C77">
        <v>63050</v>
      </c>
      <c r="D77">
        <v>61910</v>
      </c>
      <c r="E77">
        <v>60780</v>
      </c>
      <c r="G77">
        <v>13185</v>
      </c>
      <c r="H77">
        <v>13100</v>
      </c>
      <c r="I77">
        <v>13015</v>
      </c>
      <c r="K77">
        <v>10320</v>
      </c>
      <c r="L77">
        <v>10175</v>
      </c>
      <c r="M77">
        <v>10035</v>
      </c>
    </row>
    <row r="78" spans="1:13" ht="12.75">
      <c r="A78">
        <v>2013</v>
      </c>
      <c r="C78">
        <v>63995</v>
      </c>
      <c r="D78">
        <v>62330</v>
      </c>
      <c r="E78">
        <v>60700</v>
      </c>
      <c r="G78">
        <v>13420</v>
      </c>
      <c r="H78">
        <v>13295</v>
      </c>
      <c r="I78">
        <v>13170</v>
      </c>
      <c r="K78">
        <v>10430</v>
      </c>
      <c r="L78">
        <v>10240</v>
      </c>
      <c r="M78">
        <v>10055</v>
      </c>
    </row>
    <row r="79" spans="1:13" ht="12.75">
      <c r="A79">
        <v>2014</v>
      </c>
      <c r="C79">
        <v>65305</v>
      </c>
      <c r="D79">
        <v>63085</v>
      </c>
      <c r="E79">
        <v>60925</v>
      </c>
      <c r="G79">
        <v>13675</v>
      </c>
      <c r="H79">
        <v>13505</v>
      </c>
      <c r="I79">
        <v>13345</v>
      </c>
      <c r="K79">
        <v>10535</v>
      </c>
      <c r="L79">
        <v>10295</v>
      </c>
      <c r="M79">
        <v>10065</v>
      </c>
    </row>
    <row r="80" spans="1:13" ht="12.75">
      <c r="A80">
        <v>2015</v>
      </c>
      <c r="C80">
        <v>66555</v>
      </c>
      <c r="D80">
        <v>63745</v>
      </c>
      <c r="E80">
        <v>61040</v>
      </c>
      <c r="G80">
        <v>13920</v>
      </c>
      <c r="H80">
        <v>13710</v>
      </c>
      <c r="I80">
        <v>13505</v>
      </c>
      <c r="K80">
        <v>10645</v>
      </c>
      <c r="L80">
        <v>10350</v>
      </c>
      <c r="M80">
        <v>10070</v>
      </c>
    </row>
    <row r="81" spans="1:13" ht="12.75">
      <c r="A81">
        <v>2016</v>
      </c>
      <c r="C81">
        <v>67835</v>
      </c>
      <c r="D81">
        <v>64410</v>
      </c>
      <c r="E81">
        <v>61130</v>
      </c>
      <c r="G81">
        <v>14125</v>
      </c>
      <c r="H81">
        <v>13870</v>
      </c>
      <c r="I81">
        <v>13625</v>
      </c>
      <c r="K81">
        <v>10760</v>
      </c>
      <c r="L81">
        <v>10410</v>
      </c>
      <c r="M81">
        <v>10080</v>
      </c>
    </row>
    <row r="82" spans="1:13" ht="12.75">
      <c r="A82">
        <v>2017</v>
      </c>
      <c r="C82">
        <v>69175</v>
      </c>
      <c r="D82">
        <v>65105</v>
      </c>
      <c r="E82">
        <v>61245</v>
      </c>
      <c r="G82">
        <v>14330</v>
      </c>
      <c r="H82">
        <v>14025</v>
      </c>
      <c r="I82">
        <v>13735</v>
      </c>
      <c r="K82">
        <v>10880</v>
      </c>
      <c r="L82">
        <v>10470</v>
      </c>
      <c r="M82">
        <v>10090</v>
      </c>
    </row>
    <row r="83" spans="1:13" ht="12.75">
      <c r="A83">
        <v>2018</v>
      </c>
      <c r="C83">
        <v>70555</v>
      </c>
      <c r="D83">
        <v>65815</v>
      </c>
      <c r="E83">
        <v>61360</v>
      </c>
      <c r="G83">
        <v>14530</v>
      </c>
      <c r="H83">
        <v>14170</v>
      </c>
      <c r="I83">
        <v>13840</v>
      </c>
      <c r="K83">
        <v>10995</v>
      </c>
      <c r="L83">
        <v>10530</v>
      </c>
      <c r="M83">
        <v>10100</v>
      </c>
    </row>
    <row r="84" spans="1:13" ht="12.75">
      <c r="A84">
        <v>2019</v>
      </c>
      <c r="C84">
        <v>71940</v>
      </c>
      <c r="D84">
        <v>66510</v>
      </c>
      <c r="E84">
        <v>61460</v>
      </c>
      <c r="G84">
        <v>14720</v>
      </c>
      <c r="H84">
        <v>14315</v>
      </c>
      <c r="I84">
        <v>13935</v>
      </c>
      <c r="K84">
        <v>11500</v>
      </c>
      <c r="L84">
        <v>10590</v>
      </c>
      <c r="M84">
        <v>10105</v>
      </c>
    </row>
    <row r="85" ht="12.75">
      <c r="A85" t="s">
        <v>450</v>
      </c>
    </row>
    <row r="86" spans="1:13" ht="12.75">
      <c r="A86">
        <v>2010</v>
      </c>
      <c r="C86">
        <v>59055</v>
      </c>
      <c r="D86">
        <v>58780</v>
      </c>
      <c r="E86">
        <v>58500</v>
      </c>
      <c r="G86">
        <v>12393</v>
      </c>
      <c r="H86">
        <v>12373</v>
      </c>
      <c r="I86">
        <v>12353</v>
      </c>
      <c r="K86">
        <v>9879</v>
      </c>
      <c r="L86">
        <v>9824</v>
      </c>
      <c r="M86">
        <v>9764</v>
      </c>
    </row>
    <row r="87" spans="1:13" ht="12.75">
      <c r="A87">
        <v>2011</v>
      </c>
      <c r="C87">
        <v>59890</v>
      </c>
      <c r="D87">
        <v>59225</v>
      </c>
      <c r="E87">
        <v>58560</v>
      </c>
      <c r="G87">
        <v>12592</v>
      </c>
      <c r="H87">
        <v>12542</v>
      </c>
      <c r="I87">
        <v>12492</v>
      </c>
      <c r="K87">
        <v>9929</v>
      </c>
      <c r="L87">
        <v>9829</v>
      </c>
      <c r="M87">
        <v>9734</v>
      </c>
    </row>
    <row r="88" spans="1:13" ht="12.75">
      <c r="A88">
        <v>2012</v>
      </c>
      <c r="C88">
        <v>60655</v>
      </c>
      <c r="D88">
        <v>59515</v>
      </c>
      <c r="E88">
        <v>58385</v>
      </c>
      <c r="G88">
        <v>12746</v>
      </c>
      <c r="H88">
        <v>12661</v>
      </c>
      <c r="I88">
        <v>12576</v>
      </c>
      <c r="K88">
        <v>9889</v>
      </c>
      <c r="L88">
        <v>9744</v>
      </c>
      <c r="M88">
        <v>9604</v>
      </c>
    </row>
    <row r="89" spans="1:13" ht="12.75">
      <c r="A89">
        <v>2013</v>
      </c>
      <c r="C89">
        <v>61281</v>
      </c>
      <c r="D89">
        <v>59616</v>
      </c>
      <c r="E89">
        <v>57986</v>
      </c>
      <c r="G89">
        <v>12981</v>
      </c>
      <c r="H89">
        <v>12856</v>
      </c>
      <c r="I89">
        <v>12731</v>
      </c>
      <c r="K89">
        <v>9999</v>
      </c>
      <c r="L89">
        <v>9809</v>
      </c>
      <c r="M89">
        <v>9624</v>
      </c>
    </row>
    <row r="90" spans="1:13" ht="12.75">
      <c r="A90">
        <v>2014</v>
      </c>
      <c r="C90">
        <v>62591</v>
      </c>
      <c r="D90">
        <v>60371</v>
      </c>
      <c r="E90">
        <v>58211</v>
      </c>
      <c r="G90">
        <v>13236</v>
      </c>
      <c r="H90">
        <v>13066</v>
      </c>
      <c r="I90">
        <v>12906</v>
      </c>
      <c r="K90">
        <v>10104</v>
      </c>
      <c r="L90">
        <v>9864</v>
      </c>
      <c r="M90">
        <v>9634</v>
      </c>
    </row>
    <row r="91" spans="1:13" ht="12.75">
      <c r="A91">
        <v>2015</v>
      </c>
      <c r="C91">
        <v>63841</v>
      </c>
      <c r="D91">
        <v>61031</v>
      </c>
      <c r="E91">
        <v>58326</v>
      </c>
      <c r="G91">
        <v>13481</v>
      </c>
      <c r="H91">
        <v>13271</v>
      </c>
      <c r="I91">
        <v>13066</v>
      </c>
      <c r="K91">
        <v>10214</v>
      </c>
      <c r="L91">
        <v>9919</v>
      </c>
      <c r="M91">
        <v>9639</v>
      </c>
    </row>
    <row r="92" spans="1:13" ht="12.75">
      <c r="A92">
        <v>2016</v>
      </c>
      <c r="C92">
        <v>65113</v>
      </c>
      <c r="D92">
        <v>61688</v>
      </c>
      <c r="E92">
        <v>58408</v>
      </c>
      <c r="G92">
        <v>13686</v>
      </c>
      <c r="H92">
        <v>13431</v>
      </c>
      <c r="I92">
        <v>13186</v>
      </c>
      <c r="K92">
        <v>10329</v>
      </c>
      <c r="L92">
        <v>9979</v>
      </c>
      <c r="M92">
        <v>9649</v>
      </c>
    </row>
    <row r="93" spans="1:13" ht="12.75">
      <c r="A93">
        <v>2017</v>
      </c>
      <c r="C93">
        <v>66461</v>
      </c>
      <c r="D93">
        <v>62391</v>
      </c>
      <c r="E93">
        <v>58531</v>
      </c>
      <c r="G93">
        <v>13891</v>
      </c>
      <c r="H93">
        <v>13586</v>
      </c>
      <c r="I93">
        <v>13296</v>
      </c>
      <c r="K93">
        <v>10449</v>
      </c>
      <c r="L93">
        <v>10039</v>
      </c>
      <c r="M93">
        <v>9659</v>
      </c>
    </row>
    <row r="94" spans="1:13" ht="12.75">
      <c r="A94">
        <v>2018</v>
      </c>
      <c r="C94">
        <v>67841</v>
      </c>
      <c r="D94">
        <v>63101</v>
      </c>
      <c r="E94">
        <v>58646</v>
      </c>
      <c r="G94">
        <v>14091</v>
      </c>
      <c r="H94">
        <v>13731</v>
      </c>
      <c r="I94">
        <v>13401</v>
      </c>
      <c r="K94">
        <v>10564</v>
      </c>
      <c r="L94">
        <v>10099</v>
      </c>
      <c r="M94">
        <v>9669</v>
      </c>
    </row>
    <row r="95" spans="1:13" ht="12.75">
      <c r="A95">
        <v>2019</v>
      </c>
      <c r="C95">
        <v>69226</v>
      </c>
      <c r="D95">
        <v>63796</v>
      </c>
      <c r="E95">
        <v>58746</v>
      </c>
      <c r="G95">
        <v>14281</v>
      </c>
      <c r="H95">
        <v>13876</v>
      </c>
      <c r="I95">
        <v>13496</v>
      </c>
      <c r="K95">
        <v>11069</v>
      </c>
      <c r="L95">
        <v>10159</v>
      </c>
      <c r="M95">
        <v>9674</v>
      </c>
    </row>
    <row r="96" ht="12.75">
      <c r="A96" t="s">
        <v>1</v>
      </c>
    </row>
    <row r="97" spans="1:13" ht="12.75">
      <c r="A97">
        <v>2010</v>
      </c>
      <c r="C97">
        <v>11680</v>
      </c>
      <c r="D97">
        <v>11620</v>
      </c>
      <c r="E97">
        <v>11550</v>
      </c>
      <c r="G97">
        <v>2415</v>
      </c>
      <c r="H97">
        <v>2410</v>
      </c>
      <c r="I97">
        <v>2405</v>
      </c>
      <c r="K97">
        <v>2010</v>
      </c>
      <c r="L97">
        <v>1990</v>
      </c>
      <c r="M97">
        <v>1975</v>
      </c>
    </row>
    <row r="98" spans="1:13" ht="12.75">
      <c r="A98">
        <v>2011</v>
      </c>
      <c r="C98">
        <v>11850</v>
      </c>
      <c r="D98">
        <v>11710</v>
      </c>
      <c r="E98">
        <v>11560</v>
      </c>
      <c r="G98">
        <v>2475</v>
      </c>
      <c r="H98">
        <v>2460</v>
      </c>
      <c r="I98">
        <v>2445</v>
      </c>
      <c r="K98">
        <v>2040</v>
      </c>
      <c r="L98">
        <v>2015</v>
      </c>
      <c r="M98">
        <v>1985</v>
      </c>
    </row>
    <row r="99" spans="1:13" ht="12.75">
      <c r="A99">
        <v>2012</v>
      </c>
      <c r="C99">
        <v>12115</v>
      </c>
      <c r="D99">
        <v>11885</v>
      </c>
      <c r="E99">
        <v>11645</v>
      </c>
      <c r="G99">
        <v>2540</v>
      </c>
      <c r="H99">
        <v>2515</v>
      </c>
      <c r="I99">
        <v>2490</v>
      </c>
      <c r="K99">
        <v>2065</v>
      </c>
      <c r="L99">
        <v>2025</v>
      </c>
      <c r="M99">
        <v>1985</v>
      </c>
    </row>
    <row r="100" spans="1:13" ht="12.75">
      <c r="A100">
        <v>2013</v>
      </c>
      <c r="C100">
        <v>12315</v>
      </c>
      <c r="D100">
        <v>11990</v>
      </c>
      <c r="E100">
        <v>11655</v>
      </c>
      <c r="G100">
        <v>2595</v>
      </c>
      <c r="H100">
        <v>2560</v>
      </c>
      <c r="I100">
        <v>2525</v>
      </c>
      <c r="K100">
        <v>2100</v>
      </c>
      <c r="L100">
        <v>2045</v>
      </c>
      <c r="M100">
        <v>1995</v>
      </c>
    </row>
    <row r="101" spans="1:13" ht="12.75">
      <c r="A101">
        <v>2014</v>
      </c>
      <c r="C101">
        <v>12585</v>
      </c>
      <c r="D101">
        <v>12160</v>
      </c>
      <c r="E101">
        <v>11735</v>
      </c>
      <c r="G101">
        <v>2660</v>
      </c>
      <c r="H101">
        <v>2615</v>
      </c>
      <c r="I101">
        <v>2570</v>
      </c>
      <c r="K101">
        <v>2130</v>
      </c>
      <c r="L101">
        <v>2065</v>
      </c>
      <c r="M101">
        <v>2000</v>
      </c>
    </row>
    <row r="102" spans="1:13" ht="12.75">
      <c r="A102">
        <v>2015</v>
      </c>
      <c r="C102">
        <v>12835</v>
      </c>
      <c r="D102">
        <v>12310</v>
      </c>
      <c r="E102">
        <v>11790</v>
      </c>
      <c r="G102">
        <v>2715</v>
      </c>
      <c r="H102">
        <v>2660</v>
      </c>
      <c r="I102">
        <v>2605</v>
      </c>
      <c r="K102">
        <v>2160</v>
      </c>
      <c r="L102">
        <v>2080</v>
      </c>
      <c r="M102">
        <v>2005</v>
      </c>
    </row>
    <row r="103" spans="1:13" ht="12.75">
      <c r="A103">
        <v>2016</v>
      </c>
      <c r="C103">
        <v>13085</v>
      </c>
      <c r="D103">
        <v>12460</v>
      </c>
      <c r="E103">
        <v>11835</v>
      </c>
      <c r="G103">
        <v>2770</v>
      </c>
      <c r="H103">
        <v>2700</v>
      </c>
      <c r="I103">
        <v>2635</v>
      </c>
      <c r="K103">
        <v>2190</v>
      </c>
      <c r="L103">
        <v>2100</v>
      </c>
      <c r="M103">
        <v>2010</v>
      </c>
    </row>
    <row r="104" spans="1:13" ht="12.75">
      <c r="A104">
        <v>2017</v>
      </c>
      <c r="C104">
        <v>13345</v>
      </c>
      <c r="D104">
        <v>12615</v>
      </c>
      <c r="E104">
        <v>11890</v>
      </c>
      <c r="G104">
        <v>2820</v>
      </c>
      <c r="H104">
        <v>2740</v>
      </c>
      <c r="I104">
        <v>2665</v>
      </c>
      <c r="K104">
        <v>2225</v>
      </c>
      <c r="L104">
        <v>2120</v>
      </c>
      <c r="M104">
        <v>2020</v>
      </c>
    </row>
    <row r="105" spans="1:13" ht="12.75">
      <c r="A105">
        <v>2018</v>
      </c>
      <c r="C105">
        <v>13620</v>
      </c>
      <c r="D105">
        <v>12775</v>
      </c>
      <c r="E105">
        <v>11955</v>
      </c>
      <c r="G105">
        <v>2870</v>
      </c>
      <c r="H105">
        <v>2780</v>
      </c>
      <c r="I105">
        <v>2695</v>
      </c>
      <c r="K105">
        <v>2260</v>
      </c>
      <c r="L105">
        <v>2140</v>
      </c>
      <c r="M105">
        <v>2025</v>
      </c>
    </row>
    <row r="106" spans="1:13" ht="12.75">
      <c r="A106">
        <v>2019</v>
      </c>
      <c r="C106">
        <v>13900</v>
      </c>
      <c r="D106">
        <v>12940</v>
      </c>
      <c r="E106">
        <v>12015</v>
      </c>
      <c r="G106">
        <v>2920</v>
      </c>
      <c r="H106">
        <v>2815</v>
      </c>
      <c r="I106">
        <v>2720</v>
      </c>
      <c r="K106">
        <v>2175</v>
      </c>
      <c r="L106">
        <v>2160</v>
      </c>
      <c r="M106">
        <v>2035</v>
      </c>
    </row>
    <row r="107" ht="12.75">
      <c r="A107" t="s">
        <v>451</v>
      </c>
    </row>
    <row r="108" spans="1:13" ht="12.75">
      <c r="A108">
        <v>2010</v>
      </c>
      <c r="C108">
        <v>11460</v>
      </c>
      <c r="D108">
        <v>11400</v>
      </c>
      <c r="E108">
        <v>11330</v>
      </c>
      <c r="G108">
        <v>2379</v>
      </c>
      <c r="H108">
        <v>2374</v>
      </c>
      <c r="I108">
        <v>2369</v>
      </c>
      <c r="K108">
        <v>1975</v>
      </c>
      <c r="L108">
        <v>1955</v>
      </c>
      <c r="M108">
        <v>1940</v>
      </c>
    </row>
    <row r="109" spans="1:13" ht="12.75">
      <c r="A109">
        <v>2011</v>
      </c>
      <c r="C109">
        <v>11587</v>
      </c>
      <c r="D109">
        <v>11447</v>
      </c>
      <c r="E109">
        <v>11297</v>
      </c>
      <c r="G109">
        <v>2427</v>
      </c>
      <c r="H109">
        <v>2412</v>
      </c>
      <c r="I109">
        <v>2397</v>
      </c>
      <c r="K109">
        <v>1993</v>
      </c>
      <c r="L109">
        <v>1968</v>
      </c>
      <c r="M109">
        <v>1938</v>
      </c>
    </row>
    <row r="110" spans="1:13" ht="12.75">
      <c r="A110">
        <v>2012</v>
      </c>
      <c r="C110">
        <v>11764</v>
      </c>
      <c r="D110">
        <v>11534</v>
      </c>
      <c r="E110">
        <v>11294</v>
      </c>
      <c r="G110">
        <v>2477</v>
      </c>
      <c r="H110">
        <v>2452</v>
      </c>
      <c r="I110">
        <v>2427</v>
      </c>
      <c r="K110">
        <v>2002</v>
      </c>
      <c r="L110">
        <v>1962</v>
      </c>
      <c r="M110">
        <v>1922</v>
      </c>
    </row>
    <row r="111" spans="1:13" ht="12.75">
      <c r="A111">
        <v>2013</v>
      </c>
      <c r="C111">
        <v>11923</v>
      </c>
      <c r="D111">
        <v>11598</v>
      </c>
      <c r="E111">
        <v>11263</v>
      </c>
      <c r="G111">
        <v>2532</v>
      </c>
      <c r="H111">
        <v>2497</v>
      </c>
      <c r="I111">
        <v>2462</v>
      </c>
      <c r="K111">
        <v>2037</v>
      </c>
      <c r="L111">
        <v>1982</v>
      </c>
      <c r="M111">
        <v>1932</v>
      </c>
    </row>
    <row r="112" spans="1:13" ht="12.75">
      <c r="A112">
        <v>2014</v>
      </c>
      <c r="C112">
        <v>12193</v>
      </c>
      <c r="D112">
        <v>11768</v>
      </c>
      <c r="E112">
        <v>11343</v>
      </c>
      <c r="G112">
        <v>2597</v>
      </c>
      <c r="H112">
        <v>2552</v>
      </c>
      <c r="I112">
        <v>2507</v>
      </c>
      <c r="K112">
        <v>2067</v>
      </c>
      <c r="L112">
        <v>2002</v>
      </c>
      <c r="M112">
        <v>1937</v>
      </c>
    </row>
    <row r="113" spans="1:13" ht="12.75">
      <c r="A113">
        <v>2015</v>
      </c>
      <c r="C113">
        <v>12443</v>
      </c>
      <c r="D113">
        <v>11918</v>
      </c>
      <c r="E113">
        <v>11398</v>
      </c>
      <c r="G113">
        <v>2652</v>
      </c>
      <c r="H113">
        <v>2597</v>
      </c>
      <c r="I113">
        <v>2542</v>
      </c>
      <c r="K113">
        <v>2097</v>
      </c>
      <c r="L113">
        <v>2017</v>
      </c>
      <c r="M113">
        <v>1942</v>
      </c>
    </row>
    <row r="114" spans="1:13" ht="12.75">
      <c r="A114">
        <v>2016</v>
      </c>
      <c r="C114">
        <v>12692</v>
      </c>
      <c r="D114">
        <v>12067</v>
      </c>
      <c r="E114">
        <v>11442</v>
      </c>
      <c r="G114">
        <v>2707</v>
      </c>
      <c r="H114">
        <v>2637</v>
      </c>
      <c r="I114">
        <v>2572</v>
      </c>
      <c r="K114">
        <v>2127</v>
      </c>
      <c r="L114">
        <v>2037</v>
      </c>
      <c r="M114">
        <v>1947</v>
      </c>
    </row>
    <row r="115" spans="1:13" ht="12.75">
      <c r="A115">
        <v>2017</v>
      </c>
      <c r="C115">
        <v>12953</v>
      </c>
      <c r="D115">
        <v>12223</v>
      </c>
      <c r="E115">
        <v>11498</v>
      </c>
      <c r="G115">
        <v>2757</v>
      </c>
      <c r="H115">
        <v>2677</v>
      </c>
      <c r="I115">
        <v>2602</v>
      </c>
      <c r="K115">
        <v>2162</v>
      </c>
      <c r="L115">
        <v>2057</v>
      </c>
      <c r="M115">
        <v>1957</v>
      </c>
    </row>
    <row r="116" spans="1:13" ht="12.75">
      <c r="A116">
        <v>2018</v>
      </c>
      <c r="C116">
        <v>13228</v>
      </c>
      <c r="D116">
        <v>12383</v>
      </c>
      <c r="E116">
        <v>11563</v>
      </c>
      <c r="G116">
        <v>2807</v>
      </c>
      <c r="H116">
        <v>2717</v>
      </c>
      <c r="I116">
        <v>2632</v>
      </c>
      <c r="K116">
        <v>2197</v>
      </c>
      <c r="L116">
        <v>2077</v>
      </c>
      <c r="M116">
        <v>1962</v>
      </c>
    </row>
    <row r="117" spans="1:13" ht="12.75">
      <c r="A117">
        <v>2019</v>
      </c>
      <c r="C117">
        <v>13508</v>
      </c>
      <c r="D117">
        <v>12548</v>
      </c>
      <c r="E117">
        <v>11623</v>
      </c>
      <c r="G117">
        <v>2857</v>
      </c>
      <c r="H117">
        <v>2752</v>
      </c>
      <c r="I117">
        <v>2657</v>
      </c>
      <c r="K117">
        <v>2112</v>
      </c>
      <c r="L117">
        <v>2097</v>
      </c>
      <c r="M117">
        <v>1972</v>
      </c>
    </row>
    <row r="118" ht="12.75">
      <c r="A118" t="s">
        <v>4</v>
      </c>
    </row>
    <row r="119" spans="1:13" ht="12.75">
      <c r="A119">
        <v>2010</v>
      </c>
      <c r="C119">
        <v>8345</v>
      </c>
      <c r="D119">
        <v>8315</v>
      </c>
      <c r="E119">
        <v>8285</v>
      </c>
      <c r="G119">
        <v>1830</v>
      </c>
      <c r="H119">
        <v>1825</v>
      </c>
      <c r="I119">
        <v>1820</v>
      </c>
      <c r="K119">
        <v>1375</v>
      </c>
      <c r="L119">
        <v>1365</v>
      </c>
      <c r="M119">
        <v>1360</v>
      </c>
    </row>
    <row r="120" spans="1:13" ht="12.75">
      <c r="A120">
        <v>2011</v>
      </c>
      <c r="C120">
        <v>8410</v>
      </c>
      <c r="D120">
        <v>8340</v>
      </c>
      <c r="E120">
        <v>8275</v>
      </c>
      <c r="G120">
        <v>1860</v>
      </c>
      <c r="H120">
        <v>1850</v>
      </c>
      <c r="I120">
        <v>1840</v>
      </c>
      <c r="K120">
        <v>1385</v>
      </c>
      <c r="L120">
        <v>1375</v>
      </c>
      <c r="M120">
        <v>1365</v>
      </c>
    </row>
    <row r="121" spans="1:13" ht="12.75">
      <c r="A121">
        <v>2012</v>
      </c>
      <c r="C121">
        <v>8520</v>
      </c>
      <c r="D121">
        <v>8415</v>
      </c>
      <c r="E121">
        <v>8310</v>
      </c>
      <c r="G121">
        <v>1895</v>
      </c>
      <c r="H121">
        <v>1880</v>
      </c>
      <c r="I121">
        <v>1865</v>
      </c>
      <c r="K121">
        <v>1395</v>
      </c>
      <c r="L121">
        <v>1375</v>
      </c>
      <c r="M121">
        <v>1360</v>
      </c>
    </row>
    <row r="122" spans="1:13" ht="12.75">
      <c r="A122">
        <v>2013</v>
      </c>
      <c r="C122">
        <v>8585</v>
      </c>
      <c r="D122">
        <v>8440</v>
      </c>
      <c r="E122">
        <v>8300</v>
      </c>
      <c r="G122">
        <v>1925</v>
      </c>
      <c r="H122">
        <v>1900</v>
      </c>
      <c r="I122">
        <v>1880</v>
      </c>
      <c r="K122">
        <v>1405</v>
      </c>
      <c r="L122">
        <v>1385</v>
      </c>
      <c r="M122">
        <v>1365</v>
      </c>
    </row>
    <row r="123" spans="1:13" ht="12.75">
      <c r="A123">
        <v>2014</v>
      </c>
      <c r="C123">
        <v>8690</v>
      </c>
      <c r="D123">
        <v>8510</v>
      </c>
      <c r="E123">
        <v>8330</v>
      </c>
      <c r="G123">
        <v>1955</v>
      </c>
      <c r="H123">
        <v>1930</v>
      </c>
      <c r="I123">
        <v>1900</v>
      </c>
      <c r="K123">
        <v>1420</v>
      </c>
      <c r="L123">
        <v>1390</v>
      </c>
      <c r="M123">
        <v>1365</v>
      </c>
    </row>
    <row r="124" spans="1:13" ht="12.75">
      <c r="A124">
        <v>2015</v>
      </c>
      <c r="C124">
        <v>8790</v>
      </c>
      <c r="D124">
        <v>8570</v>
      </c>
      <c r="E124">
        <v>8355</v>
      </c>
      <c r="G124">
        <v>1985</v>
      </c>
      <c r="H124">
        <v>1955</v>
      </c>
      <c r="I124">
        <v>1920</v>
      </c>
      <c r="K124">
        <v>1430</v>
      </c>
      <c r="L124">
        <v>1400</v>
      </c>
      <c r="M124">
        <v>1370</v>
      </c>
    </row>
    <row r="125" spans="1:13" ht="12.75">
      <c r="A125">
        <v>2016</v>
      </c>
      <c r="C125">
        <v>8890</v>
      </c>
      <c r="D125">
        <v>8635</v>
      </c>
      <c r="E125">
        <v>8380</v>
      </c>
      <c r="G125">
        <v>2015</v>
      </c>
      <c r="H125">
        <v>1975</v>
      </c>
      <c r="I125">
        <v>1940</v>
      </c>
      <c r="K125">
        <v>1440</v>
      </c>
      <c r="L125">
        <v>1405</v>
      </c>
      <c r="M125">
        <v>1375</v>
      </c>
    </row>
    <row r="126" spans="1:13" ht="12.75">
      <c r="A126">
        <v>2017</v>
      </c>
      <c r="C126">
        <v>8995</v>
      </c>
      <c r="D126">
        <v>8700</v>
      </c>
      <c r="E126">
        <v>8415</v>
      </c>
      <c r="G126">
        <v>2045</v>
      </c>
      <c r="H126">
        <v>2000</v>
      </c>
      <c r="I126">
        <v>1955</v>
      </c>
      <c r="K126">
        <v>1455</v>
      </c>
      <c r="L126">
        <v>1415</v>
      </c>
      <c r="M126">
        <v>1375</v>
      </c>
    </row>
    <row r="127" spans="1:13" ht="12.75">
      <c r="A127">
        <v>2018</v>
      </c>
      <c r="C127">
        <v>9105</v>
      </c>
      <c r="D127">
        <v>8775</v>
      </c>
      <c r="E127">
        <v>8450</v>
      </c>
      <c r="G127">
        <v>2075</v>
      </c>
      <c r="H127">
        <v>2025</v>
      </c>
      <c r="I127">
        <v>1975</v>
      </c>
      <c r="K127">
        <v>1465</v>
      </c>
      <c r="L127">
        <v>1425</v>
      </c>
      <c r="M127">
        <v>1380</v>
      </c>
    </row>
    <row r="128" spans="1:13" ht="12.75">
      <c r="A128">
        <v>2019</v>
      </c>
      <c r="C128">
        <v>9215</v>
      </c>
      <c r="D128">
        <v>8845</v>
      </c>
      <c r="E128">
        <v>8480</v>
      </c>
      <c r="G128">
        <v>2105</v>
      </c>
      <c r="H128">
        <v>2045</v>
      </c>
      <c r="I128">
        <v>1990</v>
      </c>
      <c r="K128">
        <v>1400</v>
      </c>
      <c r="L128">
        <v>1430</v>
      </c>
      <c r="M128">
        <v>1385</v>
      </c>
    </row>
    <row r="129" ht="12.75">
      <c r="A129" t="s">
        <v>452</v>
      </c>
    </row>
    <row r="130" spans="1:13" ht="12.75">
      <c r="A130">
        <v>2010</v>
      </c>
      <c r="C130">
        <v>8114</v>
      </c>
      <c r="D130">
        <v>8084</v>
      </c>
      <c r="E130">
        <v>8054</v>
      </c>
      <c r="G130">
        <v>1792</v>
      </c>
      <c r="H130">
        <v>1787</v>
      </c>
      <c r="I130">
        <v>1782</v>
      </c>
      <c r="K130">
        <v>1338</v>
      </c>
      <c r="L130">
        <v>1328</v>
      </c>
      <c r="M130">
        <v>1323</v>
      </c>
    </row>
    <row r="131" spans="1:13" ht="12.75">
      <c r="A131">
        <v>2011</v>
      </c>
      <c r="C131">
        <v>8132</v>
      </c>
      <c r="D131">
        <v>8062</v>
      </c>
      <c r="E131">
        <v>7997</v>
      </c>
      <c r="G131">
        <v>1809</v>
      </c>
      <c r="H131">
        <v>1799</v>
      </c>
      <c r="I131">
        <v>1789</v>
      </c>
      <c r="K131">
        <v>1335</v>
      </c>
      <c r="L131">
        <v>1325</v>
      </c>
      <c r="M131">
        <v>1315</v>
      </c>
    </row>
    <row r="132" spans="1:13" ht="12.75">
      <c r="A132">
        <v>2012</v>
      </c>
      <c r="C132">
        <v>8139</v>
      </c>
      <c r="D132">
        <v>8034</v>
      </c>
      <c r="E132">
        <v>7929</v>
      </c>
      <c r="G132">
        <v>1825</v>
      </c>
      <c r="H132">
        <v>1810</v>
      </c>
      <c r="I132">
        <v>1795</v>
      </c>
      <c r="K132">
        <v>1326</v>
      </c>
      <c r="L132">
        <v>1306</v>
      </c>
      <c r="M132">
        <v>1291</v>
      </c>
    </row>
    <row r="133" spans="1:13" ht="12.75">
      <c r="A133">
        <v>2013</v>
      </c>
      <c r="C133">
        <v>8154</v>
      </c>
      <c r="D133">
        <v>8009</v>
      </c>
      <c r="E133">
        <v>7869</v>
      </c>
      <c r="G133">
        <v>1855</v>
      </c>
      <c r="H133">
        <v>1830</v>
      </c>
      <c r="I133">
        <v>1810</v>
      </c>
      <c r="K133">
        <v>1336</v>
      </c>
      <c r="L133">
        <v>1316</v>
      </c>
      <c r="M133">
        <v>1296</v>
      </c>
    </row>
    <row r="134" spans="1:13" ht="12.75">
      <c r="A134">
        <v>2014</v>
      </c>
      <c r="C134">
        <v>8259</v>
      </c>
      <c r="D134">
        <v>8079</v>
      </c>
      <c r="E134">
        <v>7899</v>
      </c>
      <c r="G134">
        <v>1885</v>
      </c>
      <c r="H134">
        <v>1860</v>
      </c>
      <c r="I134">
        <v>1830</v>
      </c>
      <c r="K134">
        <v>1351</v>
      </c>
      <c r="L134">
        <v>1321</v>
      </c>
      <c r="M134">
        <v>1296</v>
      </c>
    </row>
    <row r="135" spans="1:13" ht="12.75">
      <c r="A135">
        <v>2015</v>
      </c>
      <c r="C135">
        <v>8359</v>
      </c>
      <c r="D135">
        <v>8139</v>
      </c>
      <c r="E135">
        <v>7924</v>
      </c>
      <c r="G135">
        <v>1915</v>
      </c>
      <c r="H135">
        <v>1885</v>
      </c>
      <c r="I135">
        <v>1850</v>
      </c>
      <c r="K135">
        <v>1361</v>
      </c>
      <c r="L135">
        <v>1331</v>
      </c>
      <c r="M135">
        <v>1301</v>
      </c>
    </row>
    <row r="136" spans="1:13" ht="12.75">
      <c r="A136">
        <v>2016</v>
      </c>
      <c r="C136">
        <v>8458</v>
      </c>
      <c r="D136">
        <v>8203</v>
      </c>
      <c r="E136">
        <v>7948</v>
      </c>
      <c r="G136">
        <v>1945</v>
      </c>
      <c r="H136">
        <v>1905</v>
      </c>
      <c r="I136">
        <v>1870</v>
      </c>
      <c r="K136">
        <v>1371</v>
      </c>
      <c r="L136">
        <v>1336</v>
      </c>
      <c r="M136">
        <v>1306</v>
      </c>
    </row>
    <row r="137" spans="1:13" ht="12.75">
      <c r="A137">
        <v>2017</v>
      </c>
      <c r="C137">
        <v>8564</v>
      </c>
      <c r="D137">
        <v>8269</v>
      </c>
      <c r="E137">
        <v>7984</v>
      </c>
      <c r="G137">
        <v>1975</v>
      </c>
      <c r="H137">
        <v>1930</v>
      </c>
      <c r="I137">
        <v>1885</v>
      </c>
      <c r="K137">
        <v>1386</v>
      </c>
      <c r="L137">
        <v>1346</v>
      </c>
      <c r="M137">
        <v>1306</v>
      </c>
    </row>
    <row r="138" spans="1:13" ht="12.75">
      <c r="A138">
        <v>2018</v>
      </c>
      <c r="C138">
        <v>8674</v>
      </c>
      <c r="D138">
        <v>8344</v>
      </c>
      <c r="E138">
        <v>8019</v>
      </c>
      <c r="G138">
        <v>2005</v>
      </c>
      <c r="H138">
        <v>1955</v>
      </c>
      <c r="I138">
        <v>1905</v>
      </c>
      <c r="K138">
        <v>1396</v>
      </c>
      <c r="L138">
        <v>1356</v>
      </c>
      <c r="M138">
        <v>1311</v>
      </c>
    </row>
    <row r="139" spans="1:13" ht="12.75">
      <c r="A139">
        <v>2019</v>
      </c>
      <c r="C139">
        <v>8784</v>
      </c>
      <c r="D139">
        <v>8414</v>
      </c>
      <c r="E139">
        <v>8049</v>
      </c>
      <c r="G139">
        <v>2035</v>
      </c>
      <c r="H139">
        <v>1975</v>
      </c>
      <c r="I139">
        <v>1920</v>
      </c>
      <c r="K139">
        <v>1331</v>
      </c>
      <c r="L139">
        <v>1361</v>
      </c>
      <c r="M139">
        <v>1316</v>
      </c>
    </row>
    <row r="140" ht="12.75">
      <c r="A140" t="s">
        <v>2</v>
      </c>
    </row>
    <row r="141" spans="1:13" ht="12.75">
      <c r="A141">
        <v>2010</v>
      </c>
      <c r="C141">
        <v>6435</v>
      </c>
      <c r="D141">
        <v>6415</v>
      </c>
      <c r="E141">
        <v>6395</v>
      </c>
      <c r="G141">
        <v>1065</v>
      </c>
      <c r="H141">
        <v>1060</v>
      </c>
      <c r="I141">
        <v>1055</v>
      </c>
      <c r="K141">
        <v>1045</v>
      </c>
      <c r="L141">
        <v>1040</v>
      </c>
      <c r="M141">
        <v>1035</v>
      </c>
    </row>
    <row r="142" spans="1:13" ht="12.75">
      <c r="A142">
        <v>2011</v>
      </c>
      <c r="C142">
        <v>6495</v>
      </c>
      <c r="D142">
        <v>6450</v>
      </c>
      <c r="E142">
        <v>6410</v>
      </c>
      <c r="G142">
        <v>1085</v>
      </c>
      <c r="H142">
        <v>1075</v>
      </c>
      <c r="I142">
        <v>1070</v>
      </c>
      <c r="K142">
        <v>1055</v>
      </c>
      <c r="L142">
        <v>1050</v>
      </c>
      <c r="M142">
        <v>1040</v>
      </c>
    </row>
    <row r="143" spans="1:13" ht="12.75">
      <c r="A143">
        <v>2012</v>
      </c>
      <c r="C143">
        <v>6575</v>
      </c>
      <c r="D143">
        <v>6505</v>
      </c>
      <c r="E143">
        <v>6440</v>
      </c>
      <c r="G143">
        <v>1105</v>
      </c>
      <c r="H143">
        <v>1095</v>
      </c>
      <c r="I143">
        <v>1085</v>
      </c>
      <c r="K143">
        <v>1060</v>
      </c>
      <c r="L143">
        <v>1050</v>
      </c>
      <c r="M143">
        <v>1040</v>
      </c>
    </row>
    <row r="144" spans="1:13" ht="12.75">
      <c r="A144">
        <v>2013</v>
      </c>
      <c r="C144">
        <v>6605</v>
      </c>
      <c r="D144">
        <v>6510</v>
      </c>
      <c r="E144">
        <v>6420</v>
      </c>
      <c r="G144">
        <v>1120</v>
      </c>
      <c r="H144">
        <v>1105</v>
      </c>
      <c r="I144">
        <v>1095</v>
      </c>
      <c r="K144">
        <v>1070</v>
      </c>
      <c r="L144">
        <v>1055</v>
      </c>
      <c r="M144">
        <v>1040</v>
      </c>
    </row>
    <row r="145" spans="1:13" ht="12.75">
      <c r="A145">
        <v>2014</v>
      </c>
      <c r="C145">
        <v>6675</v>
      </c>
      <c r="D145">
        <v>6560</v>
      </c>
      <c r="E145">
        <v>6445</v>
      </c>
      <c r="G145">
        <v>1140</v>
      </c>
      <c r="H145">
        <v>1125</v>
      </c>
      <c r="I145">
        <v>1105</v>
      </c>
      <c r="K145">
        <v>1075</v>
      </c>
      <c r="L145">
        <v>1060</v>
      </c>
      <c r="M145">
        <v>1045</v>
      </c>
    </row>
    <row r="146" spans="1:13" ht="12.75">
      <c r="A146">
        <v>2015</v>
      </c>
      <c r="C146">
        <v>6735</v>
      </c>
      <c r="D146">
        <v>6600</v>
      </c>
      <c r="E146">
        <v>6460</v>
      </c>
      <c r="G146">
        <v>1160</v>
      </c>
      <c r="H146">
        <v>1140</v>
      </c>
      <c r="I146">
        <v>1120</v>
      </c>
      <c r="K146">
        <v>1085</v>
      </c>
      <c r="L146">
        <v>1065</v>
      </c>
      <c r="M146">
        <v>1045</v>
      </c>
    </row>
    <row r="147" spans="1:13" ht="12.75">
      <c r="A147">
        <v>2016</v>
      </c>
      <c r="C147">
        <v>6795</v>
      </c>
      <c r="D147">
        <v>6635</v>
      </c>
      <c r="E147">
        <v>6480</v>
      </c>
      <c r="G147">
        <v>1175</v>
      </c>
      <c r="H147">
        <v>1150</v>
      </c>
      <c r="I147">
        <v>1125</v>
      </c>
      <c r="K147">
        <v>1090</v>
      </c>
      <c r="L147">
        <v>1070</v>
      </c>
      <c r="M147">
        <v>1045</v>
      </c>
    </row>
    <row r="148" spans="1:13" ht="12.75">
      <c r="A148">
        <v>2017</v>
      </c>
      <c r="C148">
        <v>6865</v>
      </c>
      <c r="D148">
        <v>6685</v>
      </c>
      <c r="E148">
        <v>6500</v>
      </c>
      <c r="G148">
        <v>1190</v>
      </c>
      <c r="H148">
        <v>1165</v>
      </c>
      <c r="I148">
        <v>1135</v>
      </c>
      <c r="K148">
        <v>1100</v>
      </c>
      <c r="L148">
        <v>1075</v>
      </c>
      <c r="M148">
        <v>1050</v>
      </c>
    </row>
    <row r="149" spans="1:13" ht="12.75">
      <c r="A149">
        <v>2018</v>
      </c>
      <c r="C149">
        <v>6935</v>
      </c>
      <c r="D149">
        <v>6730</v>
      </c>
      <c r="E149">
        <v>6530</v>
      </c>
      <c r="G149">
        <v>1205</v>
      </c>
      <c r="H149">
        <v>1175</v>
      </c>
      <c r="I149">
        <v>1145</v>
      </c>
      <c r="K149">
        <v>1110</v>
      </c>
      <c r="L149">
        <v>1080</v>
      </c>
      <c r="M149">
        <v>1055</v>
      </c>
    </row>
    <row r="150" spans="1:13" ht="12.75">
      <c r="A150">
        <v>2019</v>
      </c>
      <c r="C150">
        <v>7010</v>
      </c>
      <c r="D150">
        <v>6780</v>
      </c>
      <c r="E150">
        <v>6555</v>
      </c>
      <c r="G150">
        <v>1220</v>
      </c>
      <c r="H150">
        <v>1185</v>
      </c>
      <c r="I150">
        <v>1150</v>
      </c>
      <c r="K150">
        <v>1045</v>
      </c>
      <c r="L150">
        <v>1085</v>
      </c>
      <c r="M150">
        <v>1055</v>
      </c>
    </row>
    <row r="151" ht="12.75">
      <c r="A151" t="s">
        <v>453</v>
      </c>
    </row>
    <row r="152" spans="1:13" ht="12.75">
      <c r="A152">
        <v>2010</v>
      </c>
      <c r="C152">
        <v>6131</v>
      </c>
      <c r="D152">
        <v>6111</v>
      </c>
      <c r="E152">
        <v>6091</v>
      </c>
      <c r="G152">
        <v>1019</v>
      </c>
      <c r="H152">
        <v>1014</v>
      </c>
      <c r="I152">
        <v>1009</v>
      </c>
      <c r="K152">
        <v>1000</v>
      </c>
      <c r="L152">
        <v>995</v>
      </c>
      <c r="M152">
        <v>990</v>
      </c>
    </row>
    <row r="153" spans="1:13" ht="12.75">
      <c r="A153">
        <v>2011</v>
      </c>
      <c r="C153">
        <v>6146</v>
      </c>
      <c r="D153">
        <v>6101</v>
      </c>
      <c r="E153">
        <v>6061</v>
      </c>
      <c r="G153">
        <v>1028</v>
      </c>
      <c r="H153">
        <v>1018</v>
      </c>
      <c r="I153">
        <v>1013</v>
      </c>
      <c r="K153">
        <v>998</v>
      </c>
      <c r="L153">
        <v>993</v>
      </c>
      <c r="M153">
        <v>983</v>
      </c>
    </row>
    <row r="154" spans="1:13" ht="12.75">
      <c r="A154">
        <v>2012</v>
      </c>
      <c r="C154">
        <v>6123</v>
      </c>
      <c r="D154">
        <v>6053</v>
      </c>
      <c r="E154">
        <v>5988</v>
      </c>
      <c r="G154">
        <v>1030</v>
      </c>
      <c r="H154">
        <v>1020</v>
      </c>
      <c r="I154">
        <v>1010</v>
      </c>
      <c r="K154">
        <v>985</v>
      </c>
      <c r="L154">
        <v>975</v>
      </c>
      <c r="M154">
        <v>965</v>
      </c>
    </row>
    <row r="155" spans="1:13" ht="12.75">
      <c r="A155">
        <v>2013</v>
      </c>
      <c r="C155">
        <v>6102</v>
      </c>
      <c r="D155">
        <v>6007</v>
      </c>
      <c r="E155">
        <v>5917</v>
      </c>
      <c r="G155">
        <v>1045</v>
      </c>
      <c r="H155">
        <v>1030</v>
      </c>
      <c r="I155">
        <v>1020</v>
      </c>
      <c r="K155">
        <v>995</v>
      </c>
      <c r="L155">
        <v>980</v>
      </c>
      <c r="M155">
        <v>965</v>
      </c>
    </row>
    <row r="156" spans="1:13" ht="12.75">
      <c r="A156">
        <v>2014</v>
      </c>
      <c r="C156">
        <v>6172</v>
      </c>
      <c r="D156">
        <v>6057</v>
      </c>
      <c r="E156">
        <v>5942</v>
      </c>
      <c r="G156">
        <v>1065</v>
      </c>
      <c r="H156">
        <v>1050</v>
      </c>
      <c r="I156">
        <v>1030</v>
      </c>
      <c r="K156">
        <v>1000</v>
      </c>
      <c r="L156">
        <v>985</v>
      </c>
      <c r="M156">
        <v>970</v>
      </c>
    </row>
    <row r="157" spans="1:13" ht="12.75">
      <c r="A157">
        <v>2015</v>
      </c>
      <c r="C157">
        <v>6232</v>
      </c>
      <c r="D157">
        <v>6097</v>
      </c>
      <c r="E157">
        <v>5957</v>
      </c>
      <c r="G157">
        <v>1085</v>
      </c>
      <c r="H157">
        <v>1065</v>
      </c>
      <c r="I157">
        <v>1045</v>
      </c>
      <c r="K157">
        <v>1010</v>
      </c>
      <c r="L157">
        <v>990</v>
      </c>
      <c r="M157">
        <v>970</v>
      </c>
    </row>
    <row r="158" spans="1:13" ht="12.75">
      <c r="A158">
        <v>2016</v>
      </c>
      <c r="C158">
        <v>6290</v>
      </c>
      <c r="D158">
        <v>6130</v>
      </c>
      <c r="E158">
        <v>5975</v>
      </c>
      <c r="G158">
        <v>1100</v>
      </c>
      <c r="H158">
        <v>1075</v>
      </c>
      <c r="I158">
        <v>1050</v>
      </c>
      <c r="K158">
        <v>1015</v>
      </c>
      <c r="L158">
        <v>995</v>
      </c>
      <c r="M158">
        <v>970</v>
      </c>
    </row>
    <row r="159" spans="1:13" ht="12.75">
      <c r="A159">
        <v>2017</v>
      </c>
      <c r="C159">
        <v>6362</v>
      </c>
      <c r="D159">
        <v>6182</v>
      </c>
      <c r="E159">
        <v>5997</v>
      </c>
      <c r="G159">
        <v>1115</v>
      </c>
      <c r="H159">
        <v>1090</v>
      </c>
      <c r="I159">
        <v>1060</v>
      </c>
      <c r="K159">
        <v>1025</v>
      </c>
      <c r="L159">
        <v>1000</v>
      </c>
      <c r="M159">
        <v>975</v>
      </c>
    </row>
    <row r="160" spans="1:13" ht="12.75">
      <c r="A160">
        <v>2018</v>
      </c>
      <c r="C160">
        <v>6432</v>
      </c>
      <c r="D160">
        <v>6227</v>
      </c>
      <c r="E160">
        <v>6027</v>
      </c>
      <c r="G160">
        <v>1130</v>
      </c>
      <c r="H160">
        <v>1100</v>
      </c>
      <c r="I160">
        <v>1070</v>
      </c>
      <c r="K160">
        <v>1035</v>
      </c>
      <c r="L160">
        <v>1005</v>
      </c>
      <c r="M160">
        <v>980</v>
      </c>
    </row>
    <row r="161" spans="1:13" ht="12.75">
      <c r="A161">
        <v>2019</v>
      </c>
      <c r="C161">
        <v>6507</v>
      </c>
      <c r="D161">
        <v>6277</v>
      </c>
      <c r="E161">
        <v>6052</v>
      </c>
      <c r="G161">
        <v>1145</v>
      </c>
      <c r="H161">
        <v>1110</v>
      </c>
      <c r="I161">
        <v>1075</v>
      </c>
      <c r="K161">
        <v>970</v>
      </c>
      <c r="L161">
        <v>1010</v>
      </c>
      <c r="M161">
        <v>980</v>
      </c>
    </row>
    <row r="163" ht="12.75">
      <c r="A163" s="3" t="s">
        <v>417</v>
      </c>
    </row>
    <row r="165" ht="12.75">
      <c r="A165" t="s">
        <v>0</v>
      </c>
    </row>
    <row r="166" spans="1:13" ht="12.75">
      <c r="A166">
        <v>2010</v>
      </c>
      <c r="C166">
        <v>1915</v>
      </c>
      <c r="D166">
        <v>1890</v>
      </c>
      <c r="E166">
        <v>1900</v>
      </c>
      <c r="G166">
        <v>326</v>
      </c>
      <c r="H166">
        <v>325</v>
      </c>
      <c r="I166">
        <v>324</v>
      </c>
      <c r="K166">
        <v>318</v>
      </c>
      <c r="L166">
        <v>315</v>
      </c>
      <c r="M166">
        <v>316</v>
      </c>
    </row>
    <row r="167" spans="1:13" ht="12.75">
      <c r="A167">
        <v>2011</v>
      </c>
      <c r="C167">
        <v>1937</v>
      </c>
      <c r="D167">
        <v>1895</v>
      </c>
      <c r="E167">
        <v>1900</v>
      </c>
      <c r="G167">
        <v>331</v>
      </c>
      <c r="H167">
        <v>330</v>
      </c>
      <c r="I167">
        <v>327</v>
      </c>
      <c r="K167">
        <v>321</v>
      </c>
      <c r="L167">
        <v>320</v>
      </c>
      <c r="M167">
        <v>318</v>
      </c>
    </row>
    <row r="168" spans="1:13" ht="12.75">
      <c r="A168">
        <v>2012</v>
      </c>
      <c r="C168">
        <v>1971</v>
      </c>
      <c r="D168">
        <v>1920</v>
      </c>
      <c r="E168">
        <v>1912</v>
      </c>
      <c r="G168">
        <v>338</v>
      </c>
      <c r="H168">
        <v>335</v>
      </c>
      <c r="I168">
        <v>332</v>
      </c>
      <c r="K168">
        <v>322</v>
      </c>
      <c r="L168">
        <v>320</v>
      </c>
      <c r="M168">
        <v>317</v>
      </c>
    </row>
    <row r="169" spans="1:13" ht="12.75">
      <c r="A169">
        <v>2013</v>
      </c>
      <c r="C169">
        <v>1992</v>
      </c>
      <c r="D169">
        <v>1930</v>
      </c>
      <c r="E169">
        <v>1909</v>
      </c>
      <c r="G169">
        <v>344</v>
      </c>
      <c r="H169">
        <v>340</v>
      </c>
      <c r="I169">
        <v>336</v>
      </c>
      <c r="K169">
        <v>325</v>
      </c>
      <c r="L169">
        <v>320</v>
      </c>
      <c r="M169">
        <v>319</v>
      </c>
    </row>
    <row r="170" spans="1:13" ht="12.75">
      <c r="A170">
        <v>2014</v>
      </c>
      <c r="C170">
        <v>2024</v>
      </c>
      <c r="D170">
        <v>1950</v>
      </c>
      <c r="E170">
        <v>1917</v>
      </c>
      <c r="G170">
        <v>350</v>
      </c>
      <c r="H170">
        <v>345</v>
      </c>
      <c r="I170">
        <v>340</v>
      </c>
      <c r="K170">
        <v>326</v>
      </c>
      <c r="L170">
        <v>325</v>
      </c>
      <c r="M170">
        <v>320</v>
      </c>
    </row>
    <row r="171" spans="1:13" ht="12.75">
      <c r="A171">
        <v>2015</v>
      </c>
      <c r="C171">
        <v>2052</v>
      </c>
      <c r="D171">
        <v>1965</v>
      </c>
      <c r="E171">
        <v>1920</v>
      </c>
      <c r="G171">
        <v>356</v>
      </c>
      <c r="H171">
        <v>350</v>
      </c>
      <c r="I171">
        <v>343</v>
      </c>
      <c r="K171">
        <v>329</v>
      </c>
      <c r="L171">
        <v>325</v>
      </c>
      <c r="M171">
        <v>320</v>
      </c>
    </row>
    <row r="172" spans="1:13" ht="12.75">
      <c r="A172">
        <v>2016</v>
      </c>
      <c r="C172">
        <v>2080</v>
      </c>
      <c r="D172">
        <v>1980</v>
      </c>
      <c r="E172">
        <v>1923</v>
      </c>
      <c r="G172">
        <v>359</v>
      </c>
      <c r="H172">
        <v>350</v>
      </c>
      <c r="I172">
        <v>344</v>
      </c>
      <c r="K172">
        <v>331</v>
      </c>
      <c r="L172">
        <v>325</v>
      </c>
      <c r="M172">
        <v>322</v>
      </c>
    </row>
    <row r="173" spans="1:13" ht="12.75">
      <c r="A173">
        <v>2017</v>
      </c>
      <c r="C173">
        <v>2111</v>
      </c>
      <c r="D173">
        <v>1995</v>
      </c>
      <c r="E173">
        <v>1926</v>
      </c>
      <c r="G173">
        <v>364</v>
      </c>
      <c r="H173">
        <v>355</v>
      </c>
      <c r="I173">
        <v>347</v>
      </c>
      <c r="K173">
        <v>334</v>
      </c>
      <c r="L173">
        <v>330</v>
      </c>
      <c r="M173">
        <v>323</v>
      </c>
    </row>
    <row r="174" spans="1:13" ht="12.75">
      <c r="A174">
        <v>2018</v>
      </c>
      <c r="C174">
        <v>2141</v>
      </c>
      <c r="D174">
        <v>2015</v>
      </c>
      <c r="E174">
        <v>1933</v>
      </c>
      <c r="G174">
        <v>367</v>
      </c>
      <c r="H174">
        <v>355</v>
      </c>
      <c r="I174">
        <v>349</v>
      </c>
      <c r="K174">
        <v>336</v>
      </c>
      <c r="L174">
        <v>330</v>
      </c>
      <c r="M174">
        <v>324</v>
      </c>
    </row>
    <row r="175" spans="1:13" ht="12.75">
      <c r="A175">
        <v>2019</v>
      </c>
      <c r="C175">
        <v>2112</v>
      </c>
      <c r="D175">
        <v>2030</v>
      </c>
      <c r="E175">
        <v>1936</v>
      </c>
      <c r="G175">
        <v>372</v>
      </c>
      <c r="H175">
        <v>360</v>
      </c>
      <c r="I175">
        <v>350</v>
      </c>
      <c r="K175">
        <v>320</v>
      </c>
      <c r="L175">
        <v>330</v>
      </c>
      <c r="M175">
        <v>325</v>
      </c>
    </row>
    <row r="176" ht="12.75">
      <c r="A176" t="s">
        <v>454</v>
      </c>
    </row>
    <row r="177" spans="1:13" ht="12.75">
      <c r="A177">
        <v>2010</v>
      </c>
      <c r="C177">
        <v>1889</v>
      </c>
      <c r="D177">
        <v>1865</v>
      </c>
      <c r="E177">
        <v>1874</v>
      </c>
      <c r="G177">
        <v>322</v>
      </c>
      <c r="H177">
        <v>321</v>
      </c>
      <c r="I177">
        <v>321</v>
      </c>
      <c r="K177">
        <v>314</v>
      </c>
      <c r="L177">
        <v>311</v>
      </c>
      <c r="M177">
        <v>312</v>
      </c>
    </row>
    <row r="178" spans="1:13" ht="12.75">
      <c r="A178">
        <v>2011</v>
      </c>
      <c r="C178">
        <v>1912</v>
      </c>
      <c r="D178">
        <v>1870</v>
      </c>
      <c r="E178">
        <v>1875</v>
      </c>
      <c r="G178">
        <v>328</v>
      </c>
      <c r="H178">
        <v>326</v>
      </c>
      <c r="I178">
        <v>324</v>
      </c>
      <c r="K178">
        <v>317</v>
      </c>
      <c r="L178">
        <v>316</v>
      </c>
      <c r="M178">
        <v>314</v>
      </c>
    </row>
    <row r="179" spans="1:13" ht="12.75">
      <c r="A179">
        <v>2012</v>
      </c>
      <c r="C179">
        <v>1924</v>
      </c>
      <c r="D179">
        <v>1872</v>
      </c>
      <c r="E179">
        <v>1864</v>
      </c>
      <c r="G179">
        <v>328</v>
      </c>
      <c r="H179">
        <v>325</v>
      </c>
      <c r="I179">
        <v>323</v>
      </c>
      <c r="K179">
        <v>313</v>
      </c>
      <c r="L179">
        <v>310</v>
      </c>
      <c r="M179">
        <v>308</v>
      </c>
    </row>
    <row r="180" spans="1:13" ht="12.75">
      <c r="A180">
        <v>2013</v>
      </c>
      <c r="C180">
        <v>1927</v>
      </c>
      <c r="D180">
        <v>1865</v>
      </c>
      <c r="E180">
        <v>1845</v>
      </c>
      <c r="G180">
        <v>334</v>
      </c>
      <c r="H180">
        <v>330</v>
      </c>
      <c r="I180">
        <v>326</v>
      </c>
      <c r="K180">
        <v>315</v>
      </c>
      <c r="L180">
        <v>310</v>
      </c>
      <c r="M180">
        <v>309</v>
      </c>
    </row>
    <row r="181" spans="1:13" ht="12.75">
      <c r="A181">
        <v>2014</v>
      </c>
      <c r="C181">
        <v>1959</v>
      </c>
      <c r="D181">
        <v>1886</v>
      </c>
      <c r="E181">
        <v>1853</v>
      </c>
      <c r="G181">
        <v>341</v>
      </c>
      <c r="H181">
        <v>335</v>
      </c>
      <c r="I181">
        <v>331</v>
      </c>
      <c r="K181">
        <v>317</v>
      </c>
      <c r="L181">
        <v>315</v>
      </c>
      <c r="M181">
        <v>310</v>
      </c>
    </row>
    <row r="182" spans="1:13" ht="12.75">
      <c r="A182">
        <v>2015</v>
      </c>
      <c r="C182">
        <v>1988</v>
      </c>
      <c r="D182">
        <v>1901</v>
      </c>
      <c r="E182">
        <v>1856</v>
      </c>
      <c r="G182">
        <v>346</v>
      </c>
      <c r="H182">
        <v>341</v>
      </c>
      <c r="I182">
        <v>334</v>
      </c>
      <c r="K182">
        <v>319</v>
      </c>
      <c r="L182">
        <v>315</v>
      </c>
      <c r="M182">
        <v>311</v>
      </c>
    </row>
    <row r="183" spans="1:13" ht="12.75">
      <c r="A183">
        <v>2016</v>
      </c>
      <c r="C183">
        <v>2015</v>
      </c>
      <c r="D183">
        <v>1915</v>
      </c>
      <c r="E183">
        <v>1858</v>
      </c>
      <c r="G183">
        <v>350</v>
      </c>
      <c r="H183">
        <v>341</v>
      </c>
      <c r="I183">
        <v>335</v>
      </c>
      <c r="K183">
        <v>322</v>
      </c>
      <c r="L183">
        <v>315</v>
      </c>
      <c r="M183">
        <v>312</v>
      </c>
    </row>
    <row r="184" spans="1:13" ht="12.75">
      <c r="A184">
        <v>2017</v>
      </c>
      <c r="C184">
        <v>2046</v>
      </c>
      <c r="D184">
        <v>1931</v>
      </c>
      <c r="E184">
        <v>1862</v>
      </c>
      <c r="G184">
        <v>354</v>
      </c>
      <c r="H184">
        <v>346</v>
      </c>
      <c r="I184">
        <v>337</v>
      </c>
      <c r="K184">
        <v>324</v>
      </c>
      <c r="L184">
        <v>320</v>
      </c>
      <c r="M184">
        <v>313</v>
      </c>
    </row>
    <row r="185" spans="1:13" ht="12.75">
      <c r="A185">
        <v>2018</v>
      </c>
      <c r="C185">
        <v>2077</v>
      </c>
      <c r="D185">
        <v>1951</v>
      </c>
      <c r="E185">
        <v>1868</v>
      </c>
      <c r="G185">
        <v>358</v>
      </c>
      <c r="H185">
        <v>346</v>
      </c>
      <c r="I185">
        <v>339</v>
      </c>
      <c r="K185">
        <v>327</v>
      </c>
      <c r="L185">
        <v>320</v>
      </c>
      <c r="M185">
        <v>315</v>
      </c>
    </row>
    <row r="186" spans="1:13" ht="12.75">
      <c r="A186">
        <v>2019</v>
      </c>
      <c r="C186">
        <v>2047</v>
      </c>
      <c r="D186">
        <v>1966</v>
      </c>
      <c r="E186">
        <v>1872</v>
      </c>
      <c r="G186">
        <v>362</v>
      </c>
      <c r="H186">
        <v>351</v>
      </c>
      <c r="I186">
        <v>341</v>
      </c>
      <c r="K186">
        <v>310</v>
      </c>
      <c r="L186">
        <v>320</v>
      </c>
      <c r="M186">
        <v>315</v>
      </c>
    </row>
    <row r="187" ht="12.75">
      <c r="A187" t="s">
        <v>7</v>
      </c>
    </row>
    <row r="188" spans="1:13" ht="12.75">
      <c r="A188">
        <v>2010</v>
      </c>
      <c r="C188">
        <v>6759</v>
      </c>
      <c r="D188">
        <v>6670</v>
      </c>
      <c r="E188">
        <v>6705</v>
      </c>
      <c r="G188">
        <v>1136</v>
      </c>
      <c r="H188">
        <v>1135</v>
      </c>
      <c r="I188">
        <v>1131</v>
      </c>
      <c r="K188">
        <v>1113</v>
      </c>
      <c r="L188">
        <v>1110</v>
      </c>
      <c r="M188">
        <v>1106</v>
      </c>
    </row>
    <row r="189" spans="1:13" ht="12.75">
      <c r="A189">
        <v>2011</v>
      </c>
      <c r="C189">
        <v>6845</v>
      </c>
      <c r="D189">
        <v>6705</v>
      </c>
      <c r="E189">
        <v>6712</v>
      </c>
      <c r="G189">
        <v>1158</v>
      </c>
      <c r="H189">
        <v>1150</v>
      </c>
      <c r="I189">
        <v>1144</v>
      </c>
      <c r="K189">
        <v>1122</v>
      </c>
      <c r="L189">
        <v>1115</v>
      </c>
      <c r="M189">
        <v>1109</v>
      </c>
    </row>
    <row r="190" spans="1:13" ht="12.75">
      <c r="A190">
        <v>2012</v>
      </c>
      <c r="C190">
        <v>6973</v>
      </c>
      <c r="D190">
        <v>6800</v>
      </c>
      <c r="E190">
        <v>6759</v>
      </c>
      <c r="G190">
        <v>1185</v>
      </c>
      <c r="H190">
        <v>1175</v>
      </c>
      <c r="I190">
        <v>1165</v>
      </c>
      <c r="K190">
        <v>1126</v>
      </c>
      <c r="L190">
        <v>1115</v>
      </c>
      <c r="M190">
        <v>1107</v>
      </c>
    </row>
    <row r="191" spans="1:13" ht="12.75">
      <c r="A191">
        <v>2013</v>
      </c>
      <c r="C191">
        <v>7054</v>
      </c>
      <c r="D191">
        <v>6835</v>
      </c>
      <c r="E191">
        <v>6756</v>
      </c>
      <c r="G191">
        <v>1209</v>
      </c>
      <c r="H191">
        <v>1195</v>
      </c>
      <c r="I191">
        <v>1181</v>
      </c>
      <c r="K191">
        <v>1132</v>
      </c>
      <c r="L191">
        <v>1120</v>
      </c>
      <c r="M191">
        <v>1110</v>
      </c>
    </row>
    <row r="192" spans="1:13" ht="12.75">
      <c r="A192">
        <v>2014</v>
      </c>
      <c r="C192">
        <v>7168</v>
      </c>
      <c r="D192">
        <v>6905</v>
      </c>
      <c r="E192">
        <v>6786</v>
      </c>
      <c r="G192">
        <v>1236</v>
      </c>
      <c r="H192">
        <v>1215</v>
      </c>
      <c r="I192">
        <v>1200</v>
      </c>
      <c r="K192">
        <v>1135</v>
      </c>
      <c r="L192">
        <v>1125</v>
      </c>
      <c r="M192">
        <v>1110</v>
      </c>
    </row>
    <row r="193" spans="1:13" ht="12.75">
      <c r="A193">
        <v>2015</v>
      </c>
      <c r="C193">
        <v>7274</v>
      </c>
      <c r="D193">
        <v>6960</v>
      </c>
      <c r="E193">
        <v>6796</v>
      </c>
      <c r="G193">
        <v>1260</v>
      </c>
      <c r="H193">
        <v>1235</v>
      </c>
      <c r="I193">
        <v>1215</v>
      </c>
      <c r="K193">
        <v>1141</v>
      </c>
      <c r="L193">
        <v>1125</v>
      </c>
      <c r="M193">
        <v>1109</v>
      </c>
    </row>
    <row r="194" spans="1:13" ht="12.75">
      <c r="A194">
        <v>2016</v>
      </c>
      <c r="C194">
        <v>7376</v>
      </c>
      <c r="D194">
        <v>7015</v>
      </c>
      <c r="E194">
        <v>6809</v>
      </c>
      <c r="G194">
        <v>1278</v>
      </c>
      <c r="H194">
        <v>1250</v>
      </c>
      <c r="I194">
        <v>1224</v>
      </c>
      <c r="K194">
        <v>1147</v>
      </c>
      <c r="L194">
        <v>1130</v>
      </c>
      <c r="M194">
        <v>1112</v>
      </c>
    </row>
    <row r="195" spans="1:13" ht="12.75">
      <c r="A195">
        <v>2017</v>
      </c>
      <c r="C195">
        <v>7489</v>
      </c>
      <c r="D195">
        <v>7075</v>
      </c>
      <c r="E195">
        <v>6825</v>
      </c>
      <c r="G195">
        <v>1297</v>
      </c>
      <c r="H195">
        <v>1265</v>
      </c>
      <c r="I195">
        <v>1236</v>
      </c>
      <c r="K195">
        <v>1152</v>
      </c>
      <c r="L195">
        <v>1130</v>
      </c>
      <c r="M195">
        <v>1112</v>
      </c>
    </row>
    <row r="196" spans="1:13" ht="12.75">
      <c r="A196">
        <v>2018</v>
      </c>
      <c r="C196">
        <v>7601</v>
      </c>
      <c r="D196">
        <v>7145</v>
      </c>
      <c r="E196">
        <v>6849</v>
      </c>
      <c r="G196">
        <v>1315</v>
      </c>
      <c r="H196">
        <v>1280</v>
      </c>
      <c r="I196">
        <v>1247</v>
      </c>
      <c r="K196">
        <v>1158</v>
      </c>
      <c r="L196">
        <v>1135</v>
      </c>
      <c r="M196">
        <v>1113</v>
      </c>
    </row>
    <row r="197" spans="1:13" ht="12.75">
      <c r="A197">
        <v>2019</v>
      </c>
      <c r="C197">
        <v>7503</v>
      </c>
      <c r="D197">
        <v>7210</v>
      </c>
      <c r="E197">
        <v>6864</v>
      </c>
      <c r="G197">
        <v>1336</v>
      </c>
      <c r="H197">
        <v>1295</v>
      </c>
      <c r="I197">
        <v>1257</v>
      </c>
      <c r="K197">
        <v>1100</v>
      </c>
      <c r="L197">
        <v>1140</v>
      </c>
      <c r="M197">
        <v>1114</v>
      </c>
    </row>
    <row r="198" ht="12.75">
      <c r="A198" t="s">
        <v>449</v>
      </c>
    </row>
    <row r="199" spans="1:13" ht="12.75">
      <c r="A199">
        <v>2010</v>
      </c>
      <c r="C199">
        <v>6670</v>
      </c>
      <c r="D199">
        <v>6581</v>
      </c>
      <c r="E199">
        <v>6617</v>
      </c>
      <c r="G199">
        <v>1123</v>
      </c>
      <c r="H199">
        <v>1122</v>
      </c>
      <c r="I199">
        <v>1117</v>
      </c>
      <c r="K199">
        <v>1099</v>
      </c>
      <c r="L199">
        <v>1097</v>
      </c>
      <c r="M199">
        <v>1093</v>
      </c>
    </row>
    <row r="200" spans="1:13" ht="12.75">
      <c r="A200">
        <v>2011</v>
      </c>
      <c r="C200">
        <v>6757</v>
      </c>
      <c r="D200">
        <v>6617</v>
      </c>
      <c r="E200">
        <v>6624</v>
      </c>
      <c r="G200">
        <v>1145</v>
      </c>
      <c r="H200">
        <v>1137</v>
      </c>
      <c r="I200">
        <v>1131</v>
      </c>
      <c r="K200">
        <v>1108</v>
      </c>
      <c r="L200">
        <v>1102</v>
      </c>
      <c r="M200">
        <v>1096</v>
      </c>
    </row>
    <row r="201" spans="1:13" ht="12.75">
      <c r="A201">
        <v>2012</v>
      </c>
      <c r="C201">
        <v>6807</v>
      </c>
      <c r="D201">
        <v>6634</v>
      </c>
      <c r="E201">
        <v>6593</v>
      </c>
      <c r="G201">
        <v>1152</v>
      </c>
      <c r="H201">
        <v>1142</v>
      </c>
      <c r="I201">
        <v>1132</v>
      </c>
      <c r="K201">
        <v>1092</v>
      </c>
      <c r="L201">
        <v>1082</v>
      </c>
      <c r="M201">
        <v>1074</v>
      </c>
    </row>
    <row r="202" spans="1:13" ht="12.75">
      <c r="A202">
        <v>2013</v>
      </c>
      <c r="C202">
        <v>6832</v>
      </c>
      <c r="D202">
        <v>6613</v>
      </c>
      <c r="E202">
        <v>6534</v>
      </c>
      <c r="G202">
        <v>1176</v>
      </c>
      <c r="H202">
        <v>1162</v>
      </c>
      <c r="I202">
        <v>1148</v>
      </c>
      <c r="K202">
        <v>1099</v>
      </c>
      <c r="L202">
        <v>1087</v>
      </c>
      <c r="M202">
        <v>1077</v>
      </c>
    </row>
    <row r="203" spans="1:13" ht="12.75">
      <c r="A203">
        <v>2014</v>
      </c>
      <c r="C203">
        <v>6946</v>
      </c>
      <c r="D203">
        <v>6682</v>
      </c>
      <c r="E203">
        <v>6563</v>
      </c>
      <c r="G203">
        <v>1203</v>
      </c>
      <c r="H203">
        <v>1182</v>
      </c>
      <c r="I203">
        <v>1167</v>
      </c>
      <c r="K203">
        <v>1102</v>
      </c>
      <c r="L203">
        <v>1092</v>
      </c>
      <c r="M203">
        <v>1077</v>
      </c>
    </row>
    <row r="204" spans="1:13" ht="12.75">
      <c r="A204">
        <v>2015</v>
      </c>
      <c r="C204">
        <v>7051</v>
      </c>
      <c r="D204">
        <v>6737</v>
      </c>
      <c r="E204">
        <v>6573</v>
      </c>
      <c r="G204">
        <v>1226</v>
      </c>
      <c r="H204">
        <v>1202</v>
      </c>
      <c r="I204">
        <v>1181</v>
      </c>
      <c r="K204">
        <v>1107</v>
      </c>
      <c r="L204">
        <v>1092</v>
      </c>
      <c r="M204">
        <v>1076</v>
      </c>
    </row>
    <row r="205" spans="1:13" ht="12.75">
      <c r="A205">
        <v>2016</v>
      </c>
      <c r="C205">
        <v>7153</v>
      </c>
      <c r="D205">
        <v>6792</v>
      </c>
      <c r="E205">
        <v>6586</v>
      </c>
      <c r="G205">
        <v>1244</v>
      </c>
      <c r="H205">
        <v>1217</v>
      </c>
      <c r="I205">
        <v>1191</v>
      </c>
      <c r="K205">
        <v>1113</v>
      </c>
      <c r="L205">
        <v>1097</v>
      </c>
      <c r="M205">
        <v>1079</v>
      </c>
    </row>
    <row r="206" spans="1:13" ht="12.75">
      <c r="A206">
        <v>2017</v>
      </c>
      <c r="C206">
        <v>7266</v>
      </c>
      <c r="D206">
        <v>6852</v>
      </c>
      <c r="E206">
        <v>6602</v>
      </c>
      <c r="G206">
        <v>1264</v>
      </c>
      <c r="H206">
        <v>1232</v>
      </c>
      <c r="I206">
        <v>1203</v>
      </c>
      <c r="K206">
        <v>1119</v>
      </c>
      <c r="L206">
        <v>1097</v>
      </c>
      <c r="M206">
        <v>1078</v>
      </c>
    </row>
    <row r="207" spans="1:13" ht="12.75">
      <c r="A207">
        <v>2018</v>
      </c>
      <c r="C207">
        <v>7378</v>
      </c>
      <c r="D207">
        <v>6922</v>
      </c>
      <c r="E207">
        <v>6626</v>
      </c>
      <c r="G207">
        <v>1282</v>
      </c>
      <c r="H207">
        <v>1247</v>
      </c>
      <c r="I207">
        <v>1214</v>
      </c>
      <c r="K207">
        <v>1125</v>
      </c>
      <c r="L207">
        <v>1102</v>
      </c>
      <c r="M207">
        <v>1080</v>
      </c>
    </row>
    <row r="208" spans="1:13" ht="12.75">
      <c r="A208">
        <v>2019</v>
      </c>
      <c r="C208">
        <v>7280</v>
      </c>
      <c r="D208">
        <v>6987</v>
      </c>
      <c r="E208">
        <v>6641</v>
      </c>
      <c r="G208">
        <v>1302</v>
      </c>
      <c r="H208">
        <v>1262</v>
      </c>
      <c r="I208">
        <v>1224</v>
      </c>
      <c r="K208">
        <v>1067</v>
      </c>
      <c r="L208">
        <v>1107</v>
      </c>
      <c r="M208">
        <v>1080</v>
      </c>
    </row>
    <row r="209" ht="12.75">
      <c r="A209" t="s">
        <v>102</v>
      </c>
    </row>
    <row r="210" spans="1:13" ht="12.75">
      <c r="A210">
        <v>2010</v>
      </c>
      <c r="C210">
        <v>3217</v>
      </c>
      <c r="D210">
        <v>3175</v>
      </c>
      <c r="E210">
        <v>3192</v>
      </c>
      <c r="G210">
        <v>574</v>
      </c>
      <c r="H210">
        <v>575</v>
      </c>
      <c r="I210">
        <v>572</v>
      </c>
      <c r="K210">
        <v>492</v>
      </c>
      <c r="L210">
        <v>490</v>
      </c>
      <c r="M210">
        <v>489</v>
      </c>
    </row>
    <row r="211" spans="1:13" ht="12.75">
      <c r="A211">
        <v>2011</v>
      </c>
      <c r="C211">
        <v>3259</v>
      </c>
      <c r="D211">
        <v>3190</v>
      </c>
      <c r="E211">
        <v>3196</v>
      </c>
      <c r="G211">
        <v>587</v>
      </c>
      <c r="H211">
        <v>585</v>
      </c>
      <c r="I211">
        <v>580</v>
      </c>
      <c r="K211">
        <v>495</v>
      </c>
      <c r="L211">
        <v>490</v>
      </c>
      <c r="M211">
        <v>489</v>
      </c>
    </row>
    <row r="212" spans="1:13" ht="12.75">
      <c r="A212">
        <v>2012</v>
      </c>
      <c r="C212">
        <v>3320</v>
      </c>
      <c r="D212">
        <v>3235</v>
      </c>
      <c r="E212">
        <v>3220</v>
      </c>
      <c r="G212">
        <v>603</v>
      </c>
      <c r="H212">
        <v>595</v>
      </c>
      <c r="I212">
        <v>593</v>
      </c>
      <c r="K212">
        <v>495</v>
      </c>
      <c r="L212">
        <v>490</v>
      </c>
      <c r="M212">
        <v>487</v>
      </c>
    </row>
    <row r="213" spans="1:13" ht="12.75">
      <c r="A213">
        <v>2013</v>
      </c>
      <c r="C213">
        <v>3360</v>
      </c>
      <c r="D213">
        <v>3255</v>
      </c>
      <c r="E213">
        <v>3220</v>
      </c>
      <c r="G213">
        <v>617</v>
      </c>
      <c r="H213">
        <v>610</v>
      </c>
      <c r="I213">
        <v>603</v>
      </c>
      <c r="K213">
        <v>497</v>
      </c>
      <c r="L213">
        <v>490</v>
      </c>
      <c r="M213">
        <v>488</v>
      </c>
    </row>
    <row r="214" spans="1:13" ht="12.75">
      <c r="A214">
        <v>2014</v>
      </c>
      <c r="C214">
        <v>3418</v>
      </c>
      <c r="D214">
        <v>3295</v>
      </c>
      <c r="E214">
        <v>3239</v>
      </c>
      <c r="G214">
        <v>632</v>
      </c>
      <c r="H214">
        <v>625</v>
      </c>
      <c r="I214">
        <v>614</v>
      </c>
      <c r="K214">
        <v>498</v>
      </c>
      <c r="L214">
        <v>495</v>
      </c>
      <c r="M214">
        <v>488</v>
      </c>
    </row>
    <row r="215" spans="1:13" ht="12.75">
      <c r="A215">
        <v>2015</v>
      </c>
      <c r="C215">
        <v>3468</v>
      </c>
      <c r="D215">
        <v>3320</v>
      </c>
      <c r="E215">
        <v>3244</v>
      </c>
      <c r="G215">
        <v>644</v>
      </c>
      <c r="H215">
        <v>630</v>
      </c>
      <c r="I215">
        <v>622</v>
      </c>
      <c r="K215">
        <v>500</v>
      </c>
      <c r="L215">
        <v>495</v>
      </c>
      <c r="M215">
        <v>487</v>
      </c>
    </row>
    <row r="216" spans="1:13" ht="12.75">
      <c r="A216">
        <v>2016</v>
      </c>
      <c r="C216">
        <v>3516</v>
      </c>
      <c r="D216">
        <v>3345</v>
      </c>
      <c r="E216">
        <v>3250</v>
      </c>
      <c r="G216">
        <v>653</v>
      </c>
      <c r="H216">
        <v>640</v>
      </c>
      <c r="I216">
        <v>626</v>
      </c>
      <c r="K216">
        <v>503</v>
      </c>
      <c r="L216">
        <v>495</v>
      </c>
      <c r="M216">
        <v>489</v>
      </c>
    </row>
    <row r="217" spans="1:13" ht="12.75">
      <c r="A217">
        <v>2017</v>
      </c>
      <c r="C217">
        <v>3568</v>
      </c>
      <c r="D217">
        <v>3370</v>
      </c>
      <c r="E217">
        <v>3257</v>
      </c>
      <c r="G217">
        <v>663</v>
      </c>
      <c r="H217">
        <v>645</v>
      </c>
      <c r="I217">
        <v>632</v>
      </c>
      <c r="K217">
        <v>505</v>
      </c>
      <c r="L217">
        <v>495</v>
      </c>
      <c r="M217">
        <v>488</v>
      </c>
    </row>
    <row r="218" spans="1:13" ht="12.75">
      <c r="A218">
        <v>2018</v>
      </c>
      <c r="C218">
        <v>3621</v>
      </c>
      <c r="D218">
        <v>3405</v>
      </c>
      <c r="E218">
        <v>3268</v>
      </c>
      <c r="G218">
        <v>673</v>
      </c>
      <c r="H218">
        <v>655</v>
      </c>
      <c r="I218">
        <v>638</v>
      </c>
      <c r="K218">
        <v>507</v>
      </c>
      <c r="L218">
        <v>500</v>
      </c>
      <c r="M218">
        <v>489</v>
      </c>
    </row>
    <row r="219" spans="1:13" ht="12.75">
      <c r="A219">
        <v>2019</v>
      </c>
      <c r="C219">
        <v>3573</v>
      </c>
      <c r="D219">
        <v>3435</v>
      </c>
      <c r="E219">
        <v>3275</v>
      </c>
      <c r="G219">
        <v>683</v>
      </c>
      <c r="H219">
        <v>660</v>
      </c>
      <c r="I219">
        <v>643</v>
      </c>
      <c r="K219">
        <v>481</v>
      </c>
      <c r="L219">
        <v>500</v>
      </c>
      <c r="M219">
        <v>489</v>
      </c>
    </row>
    <row r="220" ht="12.75">
      <c r="A220" t="s">
        <v>455</v>
      </c>
    </row>
    <row r="221" spans="1:13" ht="12.75">
      <c r="A221">
        <v>2010</v>
      </c>
      <c r="C221">
        <v>3175</v>
      </c>
      <c r="D221">
        <v>3134</v>
      </c>
      <c r="E221">
        <v>3150</v>
      </c>
      <c r="G221">
        <v>568</v>
      </c>
      <c r="H221">
        <v>568</v>
      </c>
      <c r="I221">
        <v>565</v>
      </c>
      <c r="K221">
        <v>486</v>
      </c>
      <c r="L221">
        <v>484</v>
      </c>
      <c r="M221">
        <v>483</v>
      </c>
    </row>
    <row r="222" spans="1:13" ht="12.75">
      <c r="A222">
        <v>2011</v>
      </c>
      <c r="C222">
        <v>3218</v>
      </c>
      <c r="D222">
        <v>3149</v>
      </c>
      <c r="E222">
        <v>3155</v>
      </c>
      <c r="G222">
        <v>581</v>
      </c>
      <c r="H222">
        <v>579</v>
      </c>
      <c r="I222">
        <v>574</v>
      </c>
      <c r="K222">
        <v>489</v>
      </c>
      <c r="L222">
        <v>484</v>
      </c>
      <c r="M222">
        <v>484</v>
      </c>
    </row>
    <row r="223" spans="1:13" ht="12.75">
      <c r="A223">
        <v>2012</v>
      </c>
      <c r="C223">
        <v>3242</v>
      </c>
      <c r="D223">
        <v>3157</v>
      </c>
      <c r="E223">
        <v>3142</v>
      </c>
      <c r="G223">
        <v>586</v>
      </c>
      <c r="H223">
        <v>578</v>
      </c>
      <c r="I223">
        <v>576</v>
      </c>
      <c r="K223">
        <v>480</v>
      </c>
      <c r="L223">
        <v>475</v>
      </c>
      <c r="M223">
        <v>473</v>
      </c>
    </row>
    <row r="224" spans="1:13" ht="12.75">
      <c r="A224">
        <v>2013</v>
      </c>
      <c r="C224">
        <v>3254</v>
      </c>
      <c r="D224">
        <v>3149</v>
      </c>
      <c r="E224">
        <v>3114</v>
      </c>
      <c r="G224">
        <v>600</v>
      </c>
      <c r="H224">
        <v>593</v>
      </c>
      <c r="I224">
        <v>586</v>
      </c>
      <c r="K224">
        <v>482</v>
      </c>
      <c r="L224">
        <v>475</v>
      </c>
      <c r="M224">
        <v>473</v>
      </c>
    </row>
    <row r="225" spans="1:13" ht="12.75">
      <c r="A225">
        <v>2014</v>
      </c>
      <c r="C225">
        <v>3312</v>
      </c>
      <c r="D225">
        <v>3189</v>
      </c>
      <c r="E225">
        <v>3133</v>
      </c>
      <c r="G225">
        <v>615</v>
      </c>
      <c r="H225">
        <v>608</v>
      </c>
      <c r="I225">
        <v>597</v>
      </c>
      <c r="K225">
        <v>483</v>
      </c>
      <c r="L225">
        <v>480</v>
      </c>
      <c r="M225">
        <v>473</v>
      </c>
    </row>
    <row r="226" spans="1:13" ht="12.75">
      <c r="A226">
        <v>2015</v>
      </c>
      <c r="C226">
        <v>3362</v>
      </c>
      <c r="D226">
        <v>3214</v>
      </c>
      <c r="E226">
        <v>3137</v>
      </c>
      <c r="G226">
        <v>627</v>
      </c>
      <c r="H226">
        <v>613</v>
      </c>
      <c r="I226">
        <v>604</v>
      </c>
      <c r="K226">
        <v>485</v>
      </c>
      <c r="L226">
        <v>480</v>
      </c>
      <c r="M226">
        <v>473</v>
      </c>
    </row>
    <row r="227" spans="1:13" ht="12.75">
      <c r="A227">
        <v>2016</v>
      </c>
      <c r="C227">
        <v>3409</v>
      </c>
      <c r="D227">
        <v>3239</v>
      </c>
      <c r="E227">
        <v>3143</v>
      </c>
      <c r="G227">
        <v>636</v>
      </c>
      <c r="H227">
        <v>623</v>
      </c>
      <c r="I227">
        <v>609</v>
      </c>
      <c r="K227">
        <v>488</v>
      </c>
      <c r="L227">
        <v>480</v>
      </c>
      <c r="M227">
        <v>474</v>
      </c>
    </row>
    <row r="228" spans="1:13" ht="12.75">
      <c r="A228">
        <v>2017</v>
      </c>
      <c r="C228">
        <v>3462</v>
      </c>
      <c r="D228">
        <v>3264</v>
      </c>
      <c r="E228">
        <v>3150</v>
      </c>
      <c r="G228">
        <v>646</v>
      </c>
      <c r="H228">
        <v>628</v>
      </c>
      <c r="I228">
        <v>615</v>
      </c>
      <c r="K228">
        <v>490</v>
      </c>
      <c r="L228">
        <v>480</v>
      </c>
      <c r="M228">
        <v>474</v>
      </c>
    </row>
    <row r="229" spans="1:13" ht="12.75">
      <c r="A229">
        <v>2018</v>
      </c>
      <c r="C229">
        <v>3515</v>
      </c>
      <c r="D229">
        <v>3299</v>
      </c>
      <c r="E229">
        <v>3162</v>
      </c>
      <c r="G229">
        <v>655</v>
      </c>
      <c r="H229">
        <v>638</v>
      </c>
      <c r="I229">
        <v>621</v>
      </c>
      <c r="K229">
        <v>492</v>
      </c>
      <c r="L229">
        <v>485</v>
      </c>
      <c r="M229">
        <v>475</v>
      </c>
    </row>
    <row r="230" spans="1:13" ht="12.75">
      <c r="A230">
        <v>2019</v>
      </c>
      <c r="C230">
        <v>3467</v>
      </c>
      <c r="D230">
        <v>3329</v>
      </c>
      <c r="E230">
        <v>3169</v>
      </c>
      <c r="G230">
        <v>666</v>
      </c>
      <c r="H230">
        <v>643</v>
      </c>
      <c r="I230">
        <v>626</v>
      </c>
      <c r="K230">
        <v>467</v>
      </c>
      <c r="L230">
        <v>485</v>
      </c>
      <c r="M230">
        <v>475</v>
      </c>
    </row>
    <row r="231" ht="12.75">
      <c r="A231" t="s">
        <v>1</v>
      </c>
    </row>
    <row r="232" spans="1:13" ht="12.75">
      <c r="A232">
        <v>2010</v>
      </c>
      <c r="C232">
        <v>9796</v>
      </c>
      <c r="D232">
        <v>9715</v>
      </c>
      <c r="E232">
        <v>9689</v>
      </c>
      <c r="G232">
        <v>1989</v>
      </c>
      <c r="H232">
        <v>1985</v>
      </c>
      <c r="I232">
        <v>1980</v>
      </c>
      <c r="K232">
        <v>1670</v>
      </c>
      <c r="L232">
        <v>1655</v>
      </c>
      <c r="M232">
        <v>1642</v>
      </c>
    </row>
    <row r="233" spans="1:13" ht="12.75">
      <c r="A233">
        <v>2011</v>
      </c>
      <c r="C233">
        <v>9978</v>
      </c>
      <c r="D233">
        <v>9835</v>
      </c>
      <c r="E233">
        <v>9731</v>
      </c>
      <c r="G233">
        <v>2039</v>
      </c>
      <c r="H233">
        <v>2025</v>
      </c>
      <c r="I233">
        <v>2015</v>
      </c>
      <c r="K233">
        <v>1692</v>
      </c>
      <c r="L233">
        <v>1670</v>
      </c>
      <c r="M233">
        <v>1648</v>
      </c>
    </row>
    <row r="234" spans="1:13" ht="12.75">
      <c r="A234">
        <v>2012</v>
      </c>
      <c r="C234">
        <v>10218</v>
      </c>
      <c r="D234">
        <v>9990</v>
      </c>
      <c r="E234">
        <v>9807</v>
      </c>
      <c r="G234">
        <v>2094</v>
      </c>
      <c r="H234">
        <v>2075</v>
      </c>
      <c r="I234">
        <v>2053</v>
      </c>
      <c r="K234">
        <v>1711</v>
      </c>
      <c r="L234">
        <v>1680</v>
      </c>
      <c r="M234">
        <v>1647</v>
      </c>
    </row>
    <row r="235" spans="1:13" ht="12.75">
      <c r="A235">
        <v>2013</v>
      </c>
      <c r="C235">
        <v>10394</v>
      </c>
      <c r="D235">
        <v>10075</v>
      </c>
      <c r="E235">
        <v>9813</v>
      </c>
      <c r="G235">
        <v>2140</v>
      </c>
      <c r="H235">
        <v>2110</v>
      </c>
      <c r="I235">
        <v>2084</v>
      </c>
      <c r="K235">
        <v>1737</v>
      </c>
      <c r="L235">
        <v>1695</v>
      </c>
      <c r="M235">
        <v>1654</v>
      </c>
    </row>
    <row r="236" spans="1:13" ht="12.75">
      <c r="A236">
        <v>2014</v>
      </c>
      <c r="C236">
        <v>10637</v>
      </c>
      <c r="D236">
        <v>10235</v>
      </c>
      <c r="E236">
        <v>9882</v>
      </c>
      <c r="G236">
        <v>2195</v>
      </c>
      <c r="H236">
        <v>2160</v>
      </c>
      <c r="I236">
        <v>2122</v>
      </c>
      <c r="K236">
        <v>1761</v>
      </c>
      <c r="L236">
        <v>1710</v>
      </c>
      <c r="M236">
        <v>1658</v>
      </c>
    </row>
    <row r="237" spans="1:13" ht="12.75">
      <c r="A237">
        <v>2015</v>
      </c>
      <c r="C237">
        <v>10851</v>
      </c>
      <c r="D237">
        <v>10355</v>
      </c>
      <c r="E237">
        <v>9920</v>
      </c>
      <c r="G237">
        <v>2241</v>
      </c>
      <c r="H237">
        <v>2195</v>
      </c>
      <c r="I237">
        <v>2151</v>
      </c>
      <c r="K237">
        <v>1784</v>
      </c>
      <c r="L237">
        <v>1720</v>
      </c>
      <c r="M237">
        <v>1662</v>
      </c>
    </row>
    <row r="238" spans="1:13" ht="12.75">
      <c r="A238">
        <v>2016</v>
      </c>
      <c r="C238">
        <v>11083</v>
      </c>
      <c r="D238">
        <v>10485</v>
      </c>
      <c r="E238">
        <v>9959</v>
      </c>
      <c r="G238">
        <v>2287</v>
      </c>
      <c r="H238">
        <v>2230</v>
      </c>
      <c r="I238">
        <v>2177</v>
      </c>
      <c r="K238">
        <v>1809</v>
      </c>
      <c r="L238">
        <v>1735</v>
      </c>
      <c r="M238">
        <v>1666</v>
      </c>
    </row>
    <row r="239" spans="1:13" ht="12.75">
      <c r="A239">
        <v>2017</v>
      </c>
      <c r="C239">
        <v>11323</v>
      </c>
      <c r="D239">
        <v>10625</v>
      </c>
      <c r="E239">
        <v>10017</v>
      </c>
      <c r="G239">
        <v>2328</v>
      </c>
      <c r="H239">
        <v>2265</v>
      </c>
      <c r="I239">
        <v>2202</v>
      </c>
      <c r="K239">
        <v>1836</v>
      </c>
      <c r="L239">
        <v>1755</v>
      </c>
      <c r="M239">
        <v>1674</v>
      </c>
    </row>
    <row r="240" spans="1:13" ht="12.75">
      <c r="A240">
        <v>2018</v>
      </c>
      <c r="C240">
        <v>11575</v>
      </c>
      <c r="D240">
        <v>10775</v>
      </c>
      <c r="E240">
        <v>10065</v>
      </c>
      <c r="G240">
        <v>2371</v>
      </c>
      <c r="H240">
        <v>2295</v>
      </c>
      <c r="I240">
        <v>2227</v>
      </c>
      <c r="K240">
        <v>1864</v>
      </c>
      <c r="L240">
        <v>1770</v>
      </c>
      <c r="M240">
        <v>1677</v>
      </c>
    </row>
    <row r="241" spans="1:13" ht="12.75">
      <c r="A241">
        <v>2019</v>
      </c>
      <c r="C241">
        <v>11503</v>
      </c>
      <c r="D241">
        <v>10915</v>
      </c>
      <c r="E241">
        <v>10122</v>
      </c>
      <c r="G241">
        <v>2412</v>
      </c>
      <c r="H241">
        <v>2325</v>
      </c>
      <c r="I241">
        <v>2249</v>
      </c>
      <c r="K241">
        <v>1791</v>
      </c>
      <c r="L241">
        <v>1785</v>
      </c>
      <c r="M241">
        <v>1685</v>
      </c>
    </row>
    <row r="242" ht="12.75">
      <c r="A242" t="s">
        <v>451</v>
      </c>
    </row>
    <row r="243" spans="1:13" ht="12.75">
      <c r="A243">
        <v>2010</v>
      </c>
      <c r="C243">
        <v>9601</v>
      </c>
      <c r="D243">
        <v>9521</v>
      </c>
      <c r="E243">
        <v>9495</v>
      </c>
      <c r="G243">
        <v>1958</v>
      </c>
      <c r="H243">
        <v>1954</v>
      </c>
      <c r="I243">
        <v>1949</v>
      </c>
      <c r="K243">
        <v>1639</v>
      </c>
      <c r="L243">
        <v>1624</v>
      </c>
      <c r="M243">
        <v>1611</v>
      </c>
    </row>
    <row r="244" spans="1:13" ht="12.75">
      <c r="A244">
        <v>2011</v>
      </c>
      <c r="C244">
        <v>9747</v>
      </c>
      <c r="D244">
        <v>9604</v>
      </c>
      <c r="E244">
        <v>9500</v>
      </c>
      <c r="G244">
        <v>1997</v>
      </c>
      <c r="H244">
        <v>1984</v>
      </c>
      <c r="I244">
        <v>1973</v>
      </c>
      <c r="K244">
        <v>1651</v>
      </c>
      <c r="L244">
        <v>1629</v>
      </c>
      <c r="M244">
        <v>1607</v>
      </c>
    </row>
    <row r="245" spans="1:13" ht="12.75">
      <c r="A245">
        <v>2012</v>
      </c>
      <c r="C245">
        <v>9908</v>
      </c>
      <c r="D245">
        <v>9680</v>
      </c>
      <c r="E245">
        <v>9498</v>
      </c>
      <c r="G245">
        <v>2038</v>
      </c>
      <c r="H245">
        <v>2019</v>
      </c>
      <c r="I245">
        <v>1998</v>
      </c>
      <c r="K245">
        <v>1656</v>
      </c>
      <c r="L245">
        <v>1625</v>
      </c>
      <c r="M245">
        <v>1592</v>
      </c>
    </row>
    <row r="246" spans="1:13" ht="12.75">
      <c r="A246">
        <v>2013</v>
      </c>
      <c r="C246">
        <v>10047</v>
      </c>
      <c r="D246">
        <v>9728</v>
      </c>
      <c r="E246">
        <v>9466</v>
      </c>
      <c r="G246">
        <v>2085</v>
      </c>
      <c r="H246">
        <v>2054</v>
      </c>
      <c r="I246">
        <v>2028</v>
      </c>
      <c r="K246">
        <v>1682</v>
      </c>
      <c r="L246">
        <v>1640</v>
      </c>
      <c r="M246">
        <v>1599</v>
      </c>
    </row>
    <row r="247" spans="1:13" ht="12.75">
      <c r="A247">
        <v>2014</v>
      </c>
      <c r="C247">
        <v>10290</v>
      </c>
      <c r="D247">
        <v>9888</v>
      </c>
      <c r="E247">
        <v>9535</v>
      </c>
      <c r="G247">
        <v>2139</v>
      </c>
      <c r="H247">
        <v>2104</v>
      </c>
      <c r="I247">
        <v>2066</v>
      </c>
      <c r="K247">
        <v>1706</v>
      </c>
      <c r="L247">
        <v>1655</v>
      </c>
      <c r="M247">
        <v>1603</v>
      </c>
    </row>
    <row r="248" spans="1:13" ht="12.75">
      <c r="A248">
        <v>2015</v>
      </c>
      <c r="C248">
        <v>10504</v>
      </c>
      <c r="D248">
        <v>10008</v>
      </c>
      <c r="E248">
        <v>9572</v>
      </c>
      <c r="G248">
        <v>2186</v>
      </c>
      <c r="H248">
        <v>2139</v>
      </c>
      <c r="I248">
        <v>2096</v>
      </c>
      <c r="K248">
        <v>1730</v>
      </c>
      <c r="L248">
        <v>1665</v>
      </c>
      <c r="M248">
        <v>1607</v>
      </c>
    </row>
    <row r="249" spans="1:13" ht="12.75">
      <c r="A249">
        <v>2016</v>
      </c>
      <c r="C249">
        <v>10735</v>
      </c>
      <c r="D249">
        <v>10137</v>
      </c>
      <c r="E249">
        <v>9611</v>
      </c>
      <c r="G249">
        <v>2232</v>
      </c>
      <c r="H249">
        <v>2174</v>
      </c>
      <c r="I249">
        <v>2121</v>
      </c>
      <c r="K249">
        <v>1754</v>
      </c>
      <c r="L249">
        <v>1680</v>
      </c>
      <c r="M249">
        <v>1611</v>
      </c>
    </row>
    <row r="250" spans="1:13" ht="12.75">
      <c r="A250">
        <v>2017</v>
      </c>
      <c r="C250">
        <v>10975</v>
      </c>
      <c r="D250">
        <v>10278</v>
      </c>
      <c r="E250">
        <v>9670</v>
      </c>
      <c r="G250">
        <v>2273</v>
      </c>
      <c r="H250">
        <v>2209</v>
      </c>
      <c r="I250">
        <v>2147</v>
      </c>
      <c r="K250">
        <v>1781</v>
      </c>
      <c r="L250">
        <v>1700</v>
      </c>
      <c r="M250">
        <v>1619</v>
      </c>
    </row>
    <row r="251" spans="1:13" ht="12.75">
      <c r="A251">
        <v>2018</v>
      </c>
      <c r="C251">
        <v>11227</v>
      </c>
      <c r="D251">
        <v>10428</v>
      </c>
      <c r="E251">
        <v>9718</v>
      </c>
      <c r="G251">
        <v>2315</v>
      </c>
      <c r="H251">
        <v>2239</v>
      </c>
      <c r="I251">
        <v>2171</v>
      </c>
      <c r="K251">
        <v>1809</v>
      </c>
      <c r="L251">
        <v>1715</v>
      </c>
      <c r="M251">
        <v>1622</v>
      </c>
    </row>
    <row r="252" spans="1:13" ht="12.75">
      <c r="A252">
        <v>2019</v>
      </c>
      <c r="C252">
        <v>11155</v>
      </c>
      <c r="D252">
        <v>10567</v>
      </c>
      <c r="E252">
        <v>9775</v>
      </c>
      <c r="G252">
        <v>2357</v>
      </c>
      <c r="H252">
        <v>2269</v>
      </c>
      <c r="I252">
        <v>2193</v>
      </c>
      <c r="K252">
        <v>1737</v>
      </c>
      <c r="L252">
        <v>1730</v>
      </c>
      <c r="M252">
        <v>1631</v>
      </c>
    </row>
    <row r="253" ht="12.75">
      <c r="A253" t="s">
        <v>2</v>
      </c>
    </row>
    <row r="254" spans="1:13" ht="12.75">
      <c r="A254">
        <v>2010</v>
      </c>
      <c r="C254">
        <v>7243</v>
      </c>
      <c r="D254">
        <v>7205</v>
      </c>
      <c r="E254">
        <v>7163</v>
      </c>
      <c r="G254">
        <v>1253</v>
      </c>
      <c r="H254">
        <v>1250</v>
      </c>
      <c r="I254">
        <v>1243</v>
      </c>
      <c r="K254">
        <v>1204</v>
      </c>
      <c r="L254">
        <v>1195</v>
      </c>
      <c r="M254">
        <v>1189</v>
      </c>
    </row>
    <row r="255" spans="1:13" ht="12.75">
      <c r="A255">
        <v>2011</v>
      </c>
      <c r="C255">
        <v>7351</v>
      </c>
      <c r="D255">
        <v>7275</v>
      </c>
      <c r="E255">
        <v>7189</v>
      </c>
      <c r="G255">
        <v>1278</v>
      </c>
      <c r="H255">
        <v>1270</v>
      </c>
      <c r="I255">
        <v>1261</v>
      </c>
      <c r="K255">
        <v>1218</v>
      </c>
      <c r="L255">
        <v>1210</v>
      </c>
      <c r="M255">
        <v>1196</v>
      </c>
    </row>
    <row r="256" spans="1:13" ht="12.75">
      <c r="A256">
        <v>2012</v>
      </c>
      <c r="C256">
        <v>7490</v>
      </c>
      <c r="D256">
        <v>7365</v>
      </c>
      <c r="E256">
        <v>7236</v>
      </c>
      <c r="G256">
        <v>1304</v>
      </c>
      <c r="H256">
        <v>1290</v>
      </c>
      <c r="I256">
        <v>1280</v>
      </c>
      <c r="K256">
        <v>1227</v>
      </c>
      <c r="L256">
        <v>1210</v>
      </c>
      <c r="M256">
        <v>1197</v>
      </c>
    </row>
    <row r="257" spans="1:13" ht="12.75">
      <c r="A257">
        <v>2013</v>
      </c>
      <c r="C257">
        <v>7581</v>
      </c>
      <c r="D257">
        <v>7395</v>
      </c>
      <c r="E257">
        <v>7216</v>
      </c>
      <c r="G257">
        <v>1324</v>
      </c>
      <c r="H257">
        <v>1305</v>
      </c>
      <c r="I257">
        <v>1293</v>
      </c>
      <c r="K257">
        <v>1241</v>
      </c>
      <c r="L257">
        <v>1220</v>
      </c>
      <c r="M257">
        <v>1200</v>
      </c>
    </row>
    <row r="258" spans="1:13" ht="12.75">
      <c r="A258">
        <v>2014</v>
      </c>
      <c r="C258">
        <v>7710</v>
      </c>
      <c r="D258">
        <v>7485</v>
      </c>
      <c r="E258">
        <v>7247</v>
      </c>
      <c r="G258">
        <v>1349</v>
      </c>
      <c r="H258">
        <v>1330</v>
      </c>
      <c r="I258">
        <v>1307</v>
      </c>
      <c r="K258">
        <v>1251</v>
      </c>
      <c r="L258">
        <v>1230</v>
      </c>
      <c r="M258">
        <v>1205</v>
      </c>
    </row>
    <row r="259" spans="1:13" ht="12.75">
      <c r="A259">
        <v>2015</v>
      </c>
      <c r="C259">
        <v>7843</v>
      </c>
      <c r="D259">
        <v>7555</v>
      </c>
      <c r="E259">
        <v>7265</v>
      </c>
      <c r="G259">
        <v>1374</v>
      </c>
      <c r="H259">
        <v>1350</v>
      </c>
      <c r="I259">
        <v>1324</v>
      </c>
      <c r="K259">
        <v>1263</v>
      </c>
      <c r="L259">
        <v>1235</v>
      </c>
      <c r="M259">
        <v>1206</v>
      </c>
    </row>
    <row r="260" spans="1:13" ht="12.75">
      <c r="A260">
        <v>2016</v>
      </c>
      <c r="C260">
        <v>7963</v>
      </c>
      <c r="D260">
        <v>7620</v>
      </c>
      <c r="E260">
        <v>7268</v>
      </c>
      <c r="G260">
        <v>1394</v>
      </c>
      <c r="H260">
        <v>1365</v>
      </c>
      <c r="I260">
        <v>1333</v>
      </c>
      <c r="K260">
        <v>1273</v>
      </c>
      <c r="L260">
        <v>1240</v>
      </c>
      <c r="M260">
        <v>1207</v>
      </c>
    </row>
    <row r="261" spans="1:13" ht="12.75">
      <c r="A261">
        <v>2017</v>
      </c>
      <c r="C261">
        <v>8100</v>
      </c>
      <c r="D261">
        <v>7700</v>
      </c>
      <c r="E261">
        <v>7301</v>
      </c>
      <c r="G261">
        <v>1413</v>
      </c>
      <c r="H261">
        <v>1380</v>
      </c>
      <c r="I261">
        <v>1345</v>
      </c>
      <c r="K261">
        <v>1287</v>
      </c>
      <c r="L261">
        <v>1250</v>
      </c>
      <c r="M261">
        <v>1212</v>
      </c>
    </row>
    <row r="262" spans="1:13" ht="12.75">
      <c r="A262">
        <v>2018</v>
      </c>
      <c r="C262">
        <v>8245</v>
      </c>
      <c r="D262">
        <v>7775</v>
      </c>
      <c r="E262">
        <v>7333</v>
      </c>
      <c r="G262">
        <v>1433</v>
      </c>
      <c r="H262">
        <v>1395</v>
      </c>
      <c r="I262">
        <v>1356</v>
      </c>
      <c r="K262">
        <v>1300</v>
      </c>
      <c r="L262">
        <v>1255</v>
      </c>
      <c r="M262">
        <v>1217</v>
      </c>
    </row>
    <row r="263" spans="1:13" ht="12.75">
      <c r="A263">
        <v>2019</v>
      </c>
      <c r="C263">
        <v>8118</v>
      </c>
      <c r="D263">
        <v>7855</v>
      </c>
      <c r="E263">
        <v>7347</v>
      </c>
      <c r="G263">
        <v>1452</v>
      </c>
      <c r="H263">
        <v>1405</v>
      </c>
      <c r="I263">
        <v>1364</v>
      </c>
      <c r="K263">
        <v>1232</v>
      </c>
      <c r="L263">
        <v>1265</v>
      </c>
      <c r="M263">
        <v>1219</v>
      </c>
    </row>
    <row r="264" ht="12.75">
      <c r="A264" t="s">
        <v>453</v>
      </c>
    </row>
    <row r="265" spans="1:13" ht="12.75">
      <c r="A265">
        <v>2010</v>
      </c>
      <c r="C265">
        <v>6950</v>
      </c>
      <c r="D265">
        <v>6911</v>
      </c>
      <c r="E265">
        <v>6870</v>
      </c>
      <c r="G265">
        <v>1209</v>
      </c>
      <c r="H265">
        <v>1206</v>
      </c>
      <c r="I265">
        <v>1199</v>
      </c>
      <c r="K265">
        <v>1160</v>
      </c>
      <c r="L265">
        <v>1151</v>
      </c>
      <c r="M265">
        <v>1146</v>
      </c>
    </row>
    <row r="266" spans="1:13" ht="12.75">
      <c r="A266">
        <v>2011</v>
      </c>
      <c r="C266">
        <v>7013</v>
      </c>
      <c r="D266">
        <v>6937</v>
      </c>
      <c r="E266">
        <v>6851</v>
      </c>
      <c r="G266">
        <v>1222</v>
      </c>
      <c r="H266">
        <v>1214</v>
      </c>
      <c r="I266">
        <v>1205</v>
      </c>
      <c r="K266">
        <v>1162</v>
      </c>
      <c r="L266">
        <v>1154</v>
      </c>
      <c r="M266">
        <v>1140</v>
      </c>
    </row>
    <row r="267" spans="1:13" ht="12.75">
      <c r="A267">
        <v>2012</v>
      </c>
      <c r="C267">
        <v>7050</v>
      </c>
      <c r="D267">
        <v>6925</v>
      </c>
      <c r="E267">
        <v>6796</v>
      </c>
      <c r="G267">
        <v>1230</v>
      </c>
      <c r="H267">
        <v>1216</v>
      </c>
      <c r="I267">
        <v>1206</v>
      </c>
      <c r="K267">
        <v>1153</v>
      </c>
      <c r="L267">
        <v>1136</v>
      </c>
      <c r="M267">
        <v>1124</v>
      </c>
    </row>
    <row r="268" spans="1:13" ht="12.75">
      <c r="A268">
        <v>2013</v>
      </c>
      <c r="C268">
        <v>7092</v>
      </c>
      <c r="D268">
        <v>6905</v>
      </c>
      <c r="E268">
        <v>6727</v>
      </c>
      <c r="G268">
        <v>1250</v>
      </c>
      <c r="H268">
        <v>1231</v>
      </c>
      <c r="I268">
        <v>1219</v>
      </c>
      <c r="K268">
        <v>1168</v>
      </c>
      <c r="L268">
        <v>1146</v>
      </c>
      <c r="M268">
        <v>1126</v>
      </c>
    </row>
    <row r="269" spans="1:13" ht="12.75">
      <c r="A269">
        <v>2014</v>
      </c>
      <c r="C269">
        <v>7221</v>
      </c>
      <c r="D269">
        <v>6995</v>
      </c>
      <c r="E269">
        <v>6757</v>
      </c>
      <c r="G269">
        <v>1276</v>
      </c>
      <c r="H269">
        <v>1256</v>
      </c>
      <c r="I269">
        <v>1233</v>
      </c>
      <c r="K269">
        <v>1177</v>
      </c>
      <c r="L269">
        <v>1156</v>
      </c>
      <c r="M269">
        <v>1131</v>
      </c>
    </row>
    <row r="270" spans="1:13" ht="12.75">
      <c r="A270">
        <v>2015</v>
      </c>
      <c r="C270">
        <v>7353</v>
      </c>
      <c r="D270">
        <v>7066</v>
      </c>
      <c r="E270">
        <v>6776</v>
      </c>
      <c r="G270">
        <v>1300</v>
      </c>
      <c r="H270">
        <v>1276</v>
      </c>
      <c r="I270">
        <v>1251</v>
      </c>
      <c r="K270">
        <v>1190</v>
      </c>
      <c r="L270">
        <v>1161</v>
      </c>
      <c r="M270">
        <v>1132</v>
      </c>
    </row>
    <row r="271" spans="1:13" ht="12.75">
      <c r="A271">
        <v>2016</v>
      </c>
      <c r="C271">
        <v>7472</v>
      </c>
      <c r="D271">
        <v>7129</v>
      </c>
      <c r="E271">
        <v>6777</v>
      </c>
      <c r="G271">
        <v>1321</v>
      </c>
      <c r="H271">
        <v>1291</v>
      </c>
      <c r="I271">
        <v>1259</v>
      </c>
      <c r="K271">
        <v>1199</v>
      </c>
      <c r="L271">
        <v>1166</v>
      </c>
      <c r="M271">
        <v>1133</v>
      </c>
    </row>
    <row r="272" spans="1:13" ht="12.75">
      <c r="A272">
        <v>2017</v>
      </c>
      <c r="C272">
        <v>7610</v>
      </c>
      <c r="D272">
        <v>7211</v>
      </c>
      <c r="E272">
        <v>6812</v>
      </c>
      <c r="G272">
        <v>1339</v>
      </c>
      <c r="H272">
        <v>1306</v>
      </c>
      <c r="I272">
        <v>1271</v>
      </c>
      <c r="K272">
        <v>1213</v>
      </c>
      <c r="L272">
        <v>1176</v>
      </c>
      <c r="M272">
        <v>1139</v>
      </c>
    </row>
    <row r="273" spans="1:13" ht="12.75">
      <c r="A273">
        <v>2018</v>
      </c>
      <c r="C273">
        <v>7756</v>
      </c>
      <c r="D273">
        <v>7286</v>
      </c>
      <c r="E273">
        <v>6844</v>
      </c>
      <c r="G273">
        <v>1359</v>
      </c>
      <c r="H273">
        <v>1321</v>
      </c>
      <c r="I273">
        <v>1283</v>
      </c>
      <c r="K273">
        <v>1227</v>
      </c>
      <c r="L273">
        <v>1181</v>
      </c>
      <c r="M273">
        <v>1143</v>
      </c>
    </row>
    <row r="274" spans="1:13" ht="12.75">
      <c r="A274">
        <v>2019</v>
      </c>
      <c r="C274">
        <v>7629</v>
      </c>
      <c r="D274">
        <v>7366</v>
      </c>
      <c r="E274">
        <v>6858</v>
      </c>
      <c r="G274">
        <v>1378</v>
      </c>
      <c r="H274">
        <v>1331</v>
      </c>
      <c r="I274">
        <v>1291</v>
      </c>
      <c r="K274">
        <v>1158</v>
      </c>
      <c r="L274">
        <v>1191</v>
      </c>
      <c r="M274">
        <v>1145</v>
      </c>
    </row>
    <row r="275" ht="12.75">
      <c r="A275" t="s">
        <v>185</v>
      </c>
    </row>
    <row r="276" spans="1:13" ht="12.75">
      <c r="A276">
        <v>2010</v>
      </c>
      <c r="C276">
        <v>26530</v>
      </c>
      <c r="D276">
        <v>26425</v>
      </c>
      <c r="E276">
        <v>26296</v>
      </c>
      <c r="G276">
        <v>5573</v>
      </c>
      <c r="H276">
        <v>5565</v>
      </c>
      <c r="I276">
        <v>5555</v>
      </c>
      <c r="K276">
        <v>4344</v>
      </c>
      <c r="L276">
        <v>4320</v>
      </c>
      <c r="M276">
        <v>4294</v>
      </c>
    </row>
    <row r="277" spans="1:13" ht="12.75">
      <c r="A277">
        <v>2011</v>
      </c>
      <c r="C277">
        <v>26884</v>
      </c>
      <c r="D277">
        <v>26620</v>
      </c>
      <c r="E277">
        <v>26338</v>
      </c>
      <c r="G277">
        <v>5674</v>
      </c>
      <c r="H277">
        <v>5655</v>
      </c>
      <c r="I277">
        <v>5631</v>
      </c>
      <c r="K277">
        <v>4388</v>
      </c>
      <c r="L277">
        <v>4345</v>
      </c>
      <c r="M277">
        <v>4303</v>
      </c>
    </row>
    <row r="278" spans="1:13" ht="12.75">
      <c r="A278">
        <v>2012</v>
      </c>
      <c r="C278">
        <v>27354</v>
      </c>
      <c r="D278">
        <v>26900</v>
      </c>
      <c r="E278">
        <v>26442</v>
      </c>
      <c r="G278">
        <v>5779</v>
      </c>
      <c r="H278">
        <v>5740</v>
      </c>
      <c r="I278">
        <v>5705</v>
      </c>
      <c r="K278">
        <v>4416</v>
      </c>
      <c r="L278">
        <v>4355</v>
      </c>
      <c r="M278">
        <v>4294</v>
      </c>
    </row>
    <row r="279" spans="1:13" ht="12.75">
      <c r="A279">
        <v>2013</v>
      </c>
      <c r="C279">
        <v>27639</v>
      </c>
      <c r="D279">
        <v>26995</v>
      </c>
      <c r="E279">
        <v>26335</v>
      </c>
      <c r="G279">
        <v>5865</v>
      </c>
      <c r="H279">
        <v>5810</v>
      </c>
      <c r="I279">
        <v>5756</v>
      </c>
      <c r="K279">
        <v>4456</v>
      </c>
      <c r="L279">
        <v>4375</v>
      </c>
      <c r="M279">
        <v>4296</v>
      </c>
    </row>
    <row r="280" spans="1:13" ht="12.75">
      <c r="A280">
        <v>2014</v>
      </c>
      <c r="C280">
        <v>28106</v>
      </c>
      <c r="D280">
        <v>27240</v>
      </c>
      <c r="E280">
        <v>26397</v>
      </c>
      <c r="G280">
        <v>5958</v>
      </c>
      <c r="H280">
        <v>5885</v>
      </c>
      <c r="I280">
        <v>5814</v>
      </c>
      <c r="K280">
        <v>4503</v>
      </c>
      <c r="L280">
        <v>4400</v>
      </c>
      <c r="M280">
        <v>4300</v>
      </c>
    </row>
    <row r="281" spans="1:13" ht="12.75">
      <c r="A281">
        <v>2015</v>
      </c>
      <c r="C281">
        <v>28582</v>
      </c>
      <c r="D281">
        <v>27505</v>
      </c>
      <c r="E281">
        <v>26444</v>
      </c>
      <c r="G281">
        <v>6063</v>
      </c>
      <c r="H281">
        <v>5970</v>
      </c>
      <c r="I281">
        <v>5881</v>
      </c>
      <c r="K281">
        <v>4549</v>
      </c>
      <c r="L281">
        <v>4425</v>
      </c>
      <c r="M281">
        <v>4303</v>
      </c>
    </row>
    <row r="282" spans="1:13" ht="12.75">
      <c r="A282">
        <v>2016</v>
      </c>
      <c r="C282">
        <v>29075</v>
      </c>
      <c r="D282">
        <v>27765</v>
      </c>
      <c r="E282">
        <v>26492</v>
      </c>
      <c r="G282">
        <v>6151</v>
      </c>
      <c r="H282">
        <v>6040</v>
      </c>
      <c r="I282">
        <v>5932</v>
      </c>
      <c r="K282">
        <v>4601</v>
      </c>
      <c r="L282">
        <v>4450</v>
      </c>
      <c r="M282">
        <v>4309</v>
      </c>
    </row>
    <row r="283" spans="1:13" ht="12.75">
      <c r="A283">
        <v>2017</v>
      </c>
      <c r="C283">
        <v>29583</v>
      </c>
      <c r="D283">
        <v>28030</v>
      </c>
      <c r="E283">
        <v>26545</v>
      </c>
      <c r="G283">
        <v>6235</v>
      </c>
      <c r="H283">
        <v>6105</v>
      </c>
      <c r="I283">
        <v>5977</v>
      </c>
      <c r="K283">
        <v>4652</v>
      </c>
      <c r="L283">
        <v>4475</v>
      </c>
      <c r="M283">
        <v>4314</v>
      </c>
    </row>
    <row r="284" spans="1:13" ht="12.75">
      <c r="A284">
        <v>2018</v>
      </c>
      <c r="C284">
        <v>30111</v>
      </c>
      <c r="D284">
        <v>28305</v>
      </c>
      <c r="E284">
        <v>26596</v>
      </c>
      <c r="G284">
        <v>6321</v>
      </c>
      <c r="H284">
        <v>6165</v>
      </c>
      <c r="I284">
        <v>6017</v>
      </c>
      <c r="K284">
        <v>4702</v>
      </c>
      <c r="L284">
        <v>4500</v>
      </c>
      <c r="M284">
        <v>4317</v>
      </c>
    </row>
    <row r="285" spans="1:13" ht="12.75">
      <c r="A285">
        <v>2019</v>
      </c>
      <c r="C285">
        <v>31115</v>
      </c>
      <c r="D285">
        <v>28585</v>
      </c>
      <c r="E285">
        <v>26654</v>
      </c>
      <c r="G285">
        <v>6401</v>
      </c>
      <c r="H285">
        <v>6225</v>
      </c>
      <c r="I285">
        <v>6058</v>
      </c>
      <c r="K285">
        <v>4914</v>
      </c>
      <c r="L285">
        <v>4530</v>
      </c>
      <c r="M285">
        <v>4322</v>
      </c>
    </row>
    <row r="286" ht="12.75">
      <c r="A286" t="s">
        <v>456</v>
      </c>
    </row>
    <row r="287" spans="1:13" ht="12.75">
      <c r="A287">
        <v>2010</v>
      </c>
      <c r="C287">
        <v>25856</v>
      </c>
      <c r="D287">
        <v>25752</v>
      </c>
      <c r="E287">
        <v>25622</v>
      </c>
      <c r="G287">
        <v>5464</v>
      </c>
      <c r="H287">
        <v>5456</v>
      </c>
      <c r="I287">
        <v>5446</v>
      </c>
      <c r="K287">
        <v>4238</v>
      </c>
      <c r="L287">
        <v>4213</v>
      </c>
      <c r="M287">
        <v>4187</v>
      </c>
    </row>
    <row r="288" spans="1:13" ht="12.75">
      <c r="A288">
        <v>2011</v>
      </c>
      <c r="C288">
        <v>26106</v>
      </c>
      <c r="D288">
        <v>25842</v>
      </c>
      <c r="E288">
        <v>25560</v>
      </c>
      <c r="G288">
        <v>5536</v>
      </c>
      <c r="H288">
        <v>5516</v>
      </c>
      <c r="I288">
        <v>5492</v>
      </c>
      <c r="K288">
        <v>4252</v>
      </c>
      <c r="L288">
        <v>4209</v>
      </c>
      <c r="M288">
        <v>4167</v>
      </c>
    </row>
    <row r="289" spans="1:13" ht="12.75">
      <c r="A289">
        <v>2012</v>
      </c>
      <c r="C289">
        <v>26242</v>
      </c>
      <c r="D289">
        <v>25788</v>
      </c>
      <c r="E289">
        <v>25330</v>
      </c>
      <c r="G289">
        <v>5569</v>
      </c>
      <c r="H289">
        <v>5530</v>
      </c>
      <c r="I289">
        <v>5495</v>
      </c>
      <c r="K289">
        <v>4209</v>
      </c>
      <c r="L289">
        <v>4148</v>
      </c>
      <c r="M289">
        <v>4087</v>
      </c>
    </row>
    <row r="290" spans="1:13" ht="12.75">
      <c r="A290">
        <v>2013</v>
      </c>
      <c r="C290">
        <v>26337</v>
      </c>
      <c r="D290">
        <v>25693</v>
      </c>
      <c r="E290">
        <v>25033</v>
      </c>
      <c r="G290">
        <v>5655</v>
      </c>
      <c r="H290">
        <v>5600</v>
      </c>
      <c r="I290">
        <v>5546</v>
      </c>
      <c r="K290">
        <v>4249</v>
      </c>
      <c r="L290">
        <v>4168</v>
      </c>
      <c r="M290">
        <v>4089</v>
      </c>
    </row>
    <row r="291" spans="1:13" ht="12.75">
      <c r="A291">
        <v>2014</v>
      </c>
      <c r="C291">
        <v>26804</v>
      </c>
      <c r="D291">
        <v>25938</v>
      </c>
      <c r="E291">
        <v>25094</v>
      </c>
      <c r="G291">
        <v>5748</v>
      </c>
      <c r="H291">
        <v>5675</v>
      </c>
      <c r="I291">
        <v>5604</v>
      </c>
      <c r="K291">
        <v>4296</v>
      </c>
      <c r="L291">
        <v>4193</v>
      </c>
      <c r="M291">
        <v>4094</v>
      </c>
    </row>
    <row r="292" spans="1:13" ht="12.75">
      <c r="A292">
        <v>2015</v>
      </c>
      <c r="C292">
        <v>27280</v>
      </c>
      <c r="D292">
        <v>26203</v>
      </c>
      <c r="E292">
        <v>25142</v>
      </c>
      <c r="G292">
        <v>5853</v>
      </c>
      <c r="H292">
        <v>5760</v>
      </c>
      <c r="I292">
        <v>5671</v>
      </c>
      <c r="K292">
        <v>4342</v>
      </c>
      <c r="L292">
        <v>4218</v>
      </c>
      <c r="M292">
        <v>4096</v>
      </c>
    </row>
    <row r="293" spans="1:13" ht="12.75">
      <c r="A293">
        <v>2016</v>
      </c>
      <c r="C293">
        <v>27769</v>
      </c>
      <c r="D293">
        <v>26459</v>
      </c>
      <c r="E293">
        <v>25186</v>
      </c>
      <c r="G293">
        <v>5941</v>
      </c>
      <c r="H293">
        <v>5830</v>
      </c>
      <c r="I293">
        <v>5722</v>
      </c>
      <c r="K293">
        <v>4394</v>
      </c>
      <c r="L293">
        <v>4243</v>
      </c>
      <c r="M293">
        <v>4102</v>
      </c>
    </row>
    <row r="294" spans="1:13" ht="12.75">
      <c r="A294">
        <v>2017</v>
      </c>
      <c r="C294">
        <v>28281</v>
      </c>
      <c r="D294">
        <v>26728</v>
      </c>
      <c r="E294">
        <v>25242</v>
      </c>
      <c r="G294">
        <v>6026</v>
      </c>
      <c r="H294">
        <v>5895</v>
      </c>
      <c r="I294">
        <v>5767</v>
      </c>
      <c r="K294">
        <v>4445</v>
      </c>
      <c r="L294">
        <v>4268</v>
      </c>
      <c r="M294">
        <v>4107</v>
      </c>
    </row>
    <row r="295" spans="1:13" ht="12.75">
      <c r="A295">
        <v>2018</v>
      </c>
      <c r="C295">
        <v>28809</v>
      </c>
      <c r="D295">
        <v>27003</v>
      </c>
      <c r="E295">
        <v>25293</v>
      </c>
      <c r="G295">
        <v>6111</v>
      </c>
      <c r="H295">
        <v>5955</v>
      </c>
      <c r="I295">
        <v>5808</v>
      </c>
      <c r="K295">
        <v>4496</v>
      </c>
      <c r="L295">
        <v>4293</v>
      </c>
      <c r="M295">
        <v>4110</v>
      </c>
    </row>
    <row r="296" spans="1:13" ht="12.75">
      <c r="A296">
        <v>2019</v>
      </c>
      <c r="C296">
        <v>29813</v>
      </c>
      <c r="D296">
        <v>27283</v>
      </c>
      <c r="E296">
        <v>25352</v>
      </c>
      <c r="G296">
        <v>6191</v>
      </c>
      <c r="H296">
        <v>6015</v>
      </c>
      <c r="I296">
        <v>5848</v>
      </c>
      <c r="K296">
        <v>4707</v>
      </c>
      <c r="L296">
        <v>4323</v>
      </c>
      <c r="M296">
        <v>4115</v>
      </c>
    </row>
    <row r="297" ht="12.75">
      <c r="A297" t="s">
        <v>9</v>
      </c>
    </row>
    <row r="298" spans="1:13" ht="12.75">
      <c r="A298">
        <v>2010</v>
      </c>
      <c r="C298">
        <v>8510</v>
      </c>
      <c r="D298">
        <v>8475</v>
      </c>
      <c r="E298">
        <v>8435</v>
      </c>
      <c r="G298">
        <v>1798</v>
      </c>
      <c r="H298">
        <v>1795</v>
      </c>
      <c r="I298">
        <v>1792</v>
      </c>
      <c r="K298">
        <v>1440</v>
      </c>
      <c r="L298">
        <v>1430</v>
      </c>
      <c r="M298">
        <v>1423</v>
      </c>
    </row>
    <row r="299" spans="1:13" ht="12.75">
      <c r="A299">
        <v>2011</v>
      </c>
      <c r="C299">
        <v>8700</v>
      </c>
      <c r="D299">
        <v>8615</v>
      </c>
      <c r="E299">
        <v>8522</v>
      </c>
      <c r="G299">
        <v>1856</v>
      </c>
      <c r="H299">
        <v>1850</v>
      </c>
      <c r="I299">
        <v>1842</v>
      </c>
      <c r="K299">
        <v>1460</v>
      </c>
      <c r="L299">
        <v>1445</v>
      </c>
      <c r="M299">
        <v>1432</v>
      </c>
    </row>
    <row r="300" spans="1:13" ht="12.75">
      <c r="A300">
        <v>2012</v>
      </c>
      <c r="C300">
        <v>8931</v>
      </c>
      <c r="D300">
        <v>8780</v>
      </c>
      <c r="E300">
        <v>8631</v>
      </c>
      <c r="G300">
        <v>1917</v>
      </c>
      <c r="H300">
        <v>1905</v>
      </c>
      <c r="I300">
        <v>1892</v>
      </c>
      <c r="K300">
        <v>1475</v>
      </c>
      <c r="L300">
        <v>1455</v>
      </c>
      <c r="M300">
        <v>1434</v>
      </c>
    </row>
    <row r="301" spans="1:13" ht="12.75">
      <c r="A301">
        <v>2013</v>
      </c>
      <c r="C301">
        <v>9103</v>
      </c>
      <c r="D301">
        <v>8890</v>
      </c>
      <c r="E301">
        <v>8671</v>
      </c>
      <c r="G301">
        <v>1972</v>
      </c>
      <c r="H301">
        <v>1955</v>
      </c>
      <c r="I301">
        <v>1935</v>
      </c>
      <c r="K301">
        <v>1494</v>
      </c>
      <c r="L301">
        <v>1465</v>
      </c>
      <c r="M301">
        <v>1440</v>
      </c>
    </row>
    <row r="302" spans="1:13" ht="12.75">
      <c r="A302">
        <v>2014</v>
      </c>
      <c r="C302">
        <v>9325</v>
      </c>
      <c r="D302">
        <v>9035</v>
      </c>
      <c r="E302">
        <v>8755</v>
      </c>
      <c r="G302">
        <v>2031</v>
      </c>
      <c r="H302">
        <v>2005</v>
      </c>
      <c r="I302">
        <v>1981</v>
      </c>
      <c r="K302">
        <v>1511</v>
      </c>
      <c r="L302">
        <v>1475</v>
      </c>
      <c r="M302">
        <v>1442</v>
      </c>
    </row>
    <row r="303" spans="1:13" ht="12.75">
      <c r="A303">
        <v>2015</v>
      </c>
      <c r="C303">
        <v>9486</v>
      </c>
      <c r="D303">
        <v>9125</v>
      </c>
      <c r="E303">
        <v>8774</v>
      </c>
      <c r="G303">
        <v>2067</v>
      </c>
      <c r="H303">
        <v>2035</v>
      </c>
      <c r="I303">
        <v>2004</v>
      </c>
      <c r="K303">
        <v>1528</v>
      </c>
      <c r="L303">
        <v>1485</v>
      </c>
      <c r="M303">
        <v>1445</v>
      </c>
    </row>
    <row r="304" spans="1:13" ht="12.75">
      <c r="A304">
        <v>2016</v>
      </c>
      <c r="C304">
        <v>9654</v>
      </c>
      <c r="D304">
        <v>9215</v>
      </c>
      <c r="E304">
        <v>8793</v>
      </c>
      <c r="G304">
        <v>2097</v>
      </c>
      <c r="H304">
        <v>2060</v>
      </c>
      <c r="I304">
        <v>2021</v>
      </c>
      <c r="K304">
        <v>1547</v>
      </c>
      <c r="L304">
        <v>1495</v>
      </c>
      <c r="M304">
        <v>1448</v>
      </c>
    </row>
    <row r="305" spans="1:13" ht="12.75">
      <c r="A305">
        <v>2017</v>
      </c>
      <c r="C305">
        <v>9827</v>
      </c>
      <c r="D305">
        <v>9310</v>
      </c>
      <c r="E305">
        <v>8814</v>
      </c>
      <c r="G305">
        <v>2125</v>
      </c>
      <c r="H305">
        <v>2080</v>
      </c>
      <c r="I305">
        <v>2036</v>
      </c>
      <c r="K305">
        <v>1565</v>
      </c>
      <c r="L305">
        <v>1505</v>
      </c>
      <c r="M305">
        <v>1451</v>
      </c>
    </row>
    <row r="306" spans="1:13" ht="12.75">
      <c r="A306">
        <v>2018</v>
      </c>
      <c r="C306">
        <v>10007</v>
      </c>
      <c r="D306">
        <v>9405</v>
      </c>
      <c r="E306">
        <v>8835</v>
      </c>
      <c r="G306">
        <v>2154</v>
      </c>
      <c r="H306">
        <v>2100</v>
      </c>
      <c r="I306">
        <v>2050</v>
      </c>
      <c r="K306">
        <v>1583</v>
      </c>
      <c r="L306">
        <v>1515</v>
      </c>
      <c r="M306">
        <v>1453</v>
      </c>
    </row>
    <row r="307" spans="1:13" ht="12.75">
      <c r="A307">
        <v>2019</v>
      </c>
      <c r="C307">
        <v>10336</v>
      </c>
      <c r="D307">
        <v>9500</v>
      </c>
      <c r="E307">
        <v>8858</v>
      </c>
      <c r="G307">
        <v>2182</v>
      </c>
      <c r="H307">
        <v>2120</v>
      </c>
      <c r="I307">
        <v>2064</v>
      </c>
      <c r="K307">
        <v>1653</v>
      </c>
      <c r="L307">
        <v>1525</v>
      </c>
      <c r="M307">
        <v>1456</v>
      </c>
    </row>
    <row r="308" spans="1:3" ht="12.75">
      <c r="A308" s="65" t="s">
        <v>457</v>
      </c>
      <c r="C308" t="s">
        <v>434</v>
      </c>
    </row>
    <row r="309" spans="1:13" ht="12.75">
      <c r="A309">
        <v>2010</v>
      </c>
      <c r="C309">
        <v>8295</v>
      </c>
      <c r="D309">
        <v>8260</v>
      </c>
      <c r="E309">
        <v>8219</v>
      </c>
      <c r="G309">
        <v>1762</v>
      </c>
      <c r="H309">
        <v>1760</v>
      </c>
      <c r="I309">
        <v>1756</v>
      </c>
      <c r="K309">
        <v>1408</v>
      </c>
      <c r="L309">
        <v>1397</v>
      </c>
      <c r="M309">
        <v>1391</v>
      </c>
    </row>
    <row r="310" spans="1:13" ht="12.75">
      <c r="A310">
        <v>2011</v>
      </c>
      <c r="C310">
        <v>8450</v>
      </c>
      <c r="D310">
        <v>8365</v>
      </c>
      <c r="E310">
        <v>8272</v>
      </c>
      <c r="G310">
        <v>1811</v>
      </c>
      <c r="H310">
        <v>1804</v>
      </c>
      <c r="I310">
        <v>1796</v>
      </c>
      <c r="K310">
        <v>1418</v>
      </c>
      <c r="L310">
        <v>1403</v>
      </c>
      <c r="M310">
        <v>1390</v>
      </c>
    </row>
    <row r="311" spans="1:13" ht="12.75">
      <c r="A311">
        <v>2012</v>
      </c>
      <c r="C311">
        <v>8611</v>
      </c>
      <c r="D311">
        <v>8461</v>
      </c>
      <c r="E311">
        <v>8312</v>
      </c>
      <c r="G311">
        <v>1859</v>
      </c>
      <c r="H311">
        <v>1847</v>
      </c>
      <c r="I311">
        <v>1834</v>
      </c>
      <c r="K311">
        <v>1422</v>
      </c>
      <c r="L311">
        <v>1402</v>
      </c>
      <c r="M311">
        <v>1381</v>
      </c>
    </row>
    <row r="312" spans="1:13" ht="12.75">
      <c r="A312">
        <v>2013</v>
      </c>
      <c r="C312">
        <v>8751</v>
      </c>
      <c r="D312">
        <v>8538</v>
      </c>
      <c r="E312">
        <v>8320</v>
      </c>
      <c r="G312">
        <v>1914</v>
      </c>
      <c r="H312">
        <v>1897</v>
      </c>
      <c r="I312">
        <v>1877</v>
      </c>
      <c r="K312">
        <v>1440</v>
      </c>
      <c r="L312">
        <v>1412</v>
      </c>
      <c r="M312">
        <v>1386</v>
      </c>
    </row>
    <row r="313" spans="1:13" ht="12.75">
      <c r="A313">
        <v>2014</v>
      </c>
      <c r="C313">
        <v>8972</v>
      </c>
      <c r="D313">
        <v>8682</v>
      </c>
      <c r="E313">
        <v>8402</v>
      </c>
      <c r="G313">
        <v>1972</v>
      </c>
      <c r="H313">
        <v>1946</v>
      </c>
      <c r="I313">
        <v>1923</v>
      </c>
      <c r="K313">
        <v>1458</v>
      </c>
      <c r="L313">
        <v>1422</v>
      </c>
      <c r="M313">
        <v>1389</v>
      </c>
    </row>
    <row r="314" spans="1:13" ht="12.75">
      <c r="A314">
        <v>2015</v>
      </c>
      <c r="C314">
        <v>9134</v>
      </c>
      <c r="D314">
        <v>8773</v>
      </c>
      <c r="E314">
        <v>8421</v>
      </c>
      <c r="G314">
        <v>2008</v>
      </c>
      <c r="H314">
        <v>1977</v>
      </c>
      <c r="I314">
        <v>1946</v>
      </c>
      <c r="K314">
        <v>1474</v>
      </c>
      <c r="L314">
        <v>1432</v>
      </c>
      <c r="M314">
        <v>1391</v>
      </c>
    </row>
    <row r="315" spans="1:13" ht="12.75">
      <c r="A315">
        <v>2016</v>
      </c>
      <c r="C315">
        <v>9301</v>
      </c>
      <c r="D315">
        <v>8862</v>
      </c>
      <c r="E315">
        <v>8440</v>
      </c>
      <c r="G315">
        <v>2038</v>
      </c>
      <c r="H315">
        <v>2002</v>
      </c>
      <c r="I315">
        <v>1963</v>
      </c>
      <c r="K315">
        <v>1493</v>
      </c>
      <c r="L315">
        <v>1442</v>
      </c>
      <c r="M315">
        <v>1395</v>
      </c>
    </row>
    <row r="316" spans="1:13" ht="12.75">
      <c r="A316">
        <v>2017</v>
      </c>
      <c r="C316">
        <v>9474</v>
      </c>
      <c r="D316">
        <v>8958</v>
      </c>
      <c r="E316">
        <v>8462</v>
      </c>
      <c r="G316">
        <v>2067</v>
      </c>
      <c r="H316">
        <v>2022</v>
      </c>
      <c r="I316">
        <v>1978</v>
      </c>
      <c r="K316">
        <v>1512</v>
      </c>
      <c r="L316">
        <v>1452</v>
      </c>
      <c r="M316">
        <v>1397</v>
      </c>
    </row>
    <row r="317" spans="1:13" ht="12.75">
      <c r="A317">
        <v>2018</v>
      </c>
      <c r="C317">
        <v>9654</v>
      </c>
      <c r="D317">
        <v>9052</v>
      </c>
      <c r="E317">
        <v>8482</v>
      </c>
      <c r="G317">
        <v>2096</v>
      </c>
      <c r="H317">
        <v>2042</v>
      </c>
      <c r="I317">
        <v>1992</v>
      </c>
      <c r="K317">
        <v>1530</v>
      </c>
      <c r="L317">
        <v>1462</v>
      </c>
      <c r="M317">
        <v>1400</v>
      </c>
    </row>
    <row r="318" spans="1:13" ht="12.75">
      <c r="A318">
        <v>2019</v>
      </c>
      <c r="C318">
        <v>9983</v>
      </c>
      <c r="D318">
        <v>9148</v>
      </c>
      <c r="E318">
        <v>8505</v>
      </c>
      <c r="G318">
        <v>2123</v>
      </c>
      <c r="H318">
        <v>2062</v>
      </c>
      <c r="I318">
        <v>2005</v>
      </c>
      <c r="K318">
        <v>1600</v>
      </c>
      <c r="L318">
        <v>1472</v>
      </c>
      <c r="M318">
        <v>1403</v>
      </c>
    </row>
    <row r="319" ht="12.75">
      <c r="A319" t="s">
        <v>103</v>
      </c>
    </row>
    <row r="320" spans="1:13" ht="12.75">
      <c r="A320">
        <v>2010</v>
      </c>
      <c r="C320">
        <v>10318</v>
      </c>
      <c r="D320">
        <v>10280</v>
      </c>
      <c r="E320">
        <v>10227</v>
      </c>
      <c r="G320">
        <v>2033</v>
      </c>
      <c r="H320">
        <v>2030</v>
      </c>
      <c r="I320">
        <v>2026</v>
      </c>
      <c r="K320">
        <v>1785</v>
      </c>
      <c r="L320">
        <v>1775</v>
      </c>
      <c r="M320">
        <v>1764</v>
      </c>
    </row>
    <row r="321" spans="1:13" ht="12.75">
      <c r="A321">
        <v>2011</v>
      </c>
      <c r="C321">
        <v>10475</v>
      </c>
      <c r="D321">
        <v>10375</v>
      </c>
      <c r="E321">
        <v>10264</v>
      </c>
      <c r="G321">
        <v>2075</v>
      </c>
      <c r="H321">
        <v>2065</v>
      </c>
      <c r="I321">
        <v>2059</v>
      </c>
      <c r="K321">
        <v>1805</v>
      </c>
      <c r="L321">
        <v>1790</v>
      </c>
      <c r="M321">
        <v>1771</v>
      </c>
    </row>
    <row r="322" spans="1:13" ht="12.75">
      <c r="A322">
        <v>2012</v>
      </c>
      <c r="C322">
        <v>10679</v>
      </c>
      <c r="D322">
        <v>10505</v>
      </c>
      <c r="E322">
        <v>10327</v>
      </c>
      <c r="G322">
        <v>2118</v>
      </c>
      <c r="H322">
        <v>2105</v>
      </c>
      <c r="I322">
        <v>2091</v>
      </c>
      <c r="K322">
        <v>1819</v>
      </c>
      <c r="L322">
        <v>1795</v>
      </c>
      <c r="M322">
        <v>1770</v>
      </c>
    </row>
    <row r="323" spans="1:13" ht="12.75">
      <c r="A323">
        <v>2013</v>
      </c>
      <c r="C323">
        <v>10811</v>
      </c>
      <c r="D323">
        <v>10565</v>
      </c>
      <c r="E323">
        <v>10307</v>
      </c>
      <c r="G323">
        <v>2155</v>
      </c>
      <c r="H323">
        <v>2135</v>
      </c>
      <c r="I323">
        <v>2115</v>
      </c>
      <c r="K323">
        <v>1838</v>
      </c>
      <c r="L323">
        <v>1805</v>
      </c>
      <c r="M323">
        <v>1774</v>
      </c>
    </row>
    <row r="324" spans="1:13" ht="12.75">
      <c r="A324">
        <v>2014</v>
      </c>
      <c r="C324">
        <v>11006</v>
      </c>
      <c r="D324">
        <v>10675</v>
      </c>
      <c r="E324">
        <v>10345</v>
      </c>
      <c r="G324">
        <v>2195</v>
      </c>
      <c r="H324">
        <v>2170</v>
      </c>
      <c r="I324">
        <v>2142</v>
      </c>
      <c r="K324">
        <v>1857</v>
      </c>
      <c r="L324">
        <v>1815</v>
      </c>
      <c r="M324">
        <v>1776</v>
      </c>
    </row>
    <row r="325" spans="1:13" ht="12.75">
      <c r="A325">
        <v>2015</v>
      </c>
      <c r="C325">
        <v>11197</v>
      </c>
      <c r="D325">
        <v>10780</v>
      </c>
      <c r="E325">
        <v>10370</v>
      </c>
      <c r="G325">
        <v>2236</v>
      </c>
      <c r="H325">
        <v>2200</v>
      </c>
      <c r="I325">
        <v>2170</v>
      </c>
      <c r="K325">
        <v>1875</v>
      </c>
      <c r="L325">
        <v>1825</v>
      </c>
      <c r="M325">
        <v>1777</v>
      </c>
    </row>
    <row r="326" spans="1:13" ht="12.75">
      <c r="A326">
        <v>2016</v>
      </c>
      <c r="C326">
        <v>11393</v>
      </c>
      <c r="D326">
        <v>10890</v>
      </c>
      <c r="E326">
        <v>10393</v>
      </c>
      <c r="G326">
        <v>2271</v>
      </c>
      <c r="H326">
        <v>2230</v>
      </c>
      <c r="I326">
        <v>2190</v>
      </c>
      <c r="K326">
        <v>1896</v>
      </c>
      <c r="L326">
        <v>1835</v>
      </c>
      <c r="M326">
        <v>1780</v>
      </c>
    </row>
    <row r="327" spans="1:13" ht="12.75">
      <c r="A327">
        <v>2017</v>
      </c>
      <c r="C327">
        <v>11596</v>
      </c>
      <c r="D327">
        <v>11000</v>
      </c>
      <c r="E327">
        <v>10421</v>
      </c>
      <c r="G327">
        <v>2304</v>
      </c>
      <c r="H327">
        <v>2255</v>
      </c>
      <c r="I327">
        <v>2210</v>
      </c>
      <c r="K327">
        <v>1917</v>
      </c>
      <c r="L327">
        <v>1845</v>
      </c>
      <c r="M327">
        <v>1782</v>
      </c>
    </row>
    <row r="328" spans="1:13" ht="12.75">
      <c r="A328">
        <v>2018</v>
      </c>
      <c r="C328">
        <v>11808</v>
      </c>
      <c r="D328">
        <v>11110</v>
      </c>
      <c r="E328">
        <v>10448</v>
      </c>
      <c r="G328">
        <v>2338</v>
      </c>
      <c r="H328">
        <v>2280</v>
      </c>
      <c r="I328">
        <v>2227</v>
      </c>
      <c r="K328">
        <v>1937</v>
      </c>
      <c r="L328">
        <v>1855</v>
      </c>
      <c r="M328">
        <v>1784</v>
      </c>
    </row>
    <row r="329" spans="1:13" ht="12.75">
      <c r="A329">
        <v>2019</v>
      </c>
      <c r="C329">
        <v>12183</v>
      </c>
      <c r="D329">
        <v>11225</v>
      </c>
      <c r="E329">
        <v>10476</v>
      </c>
      <c r="G329">
        <v>2370</v>
      </c>
      <c r="H329">
        <v>2305</v>
      </c>
      <c r="I329">
        <v>2244</v>
      </c>
      <c r="K329">
        <v>2016</v>
      </c>
      <c r="L329">
        <v>1870</v>
      </c>
      <c r="M329">
        <v>1786</v>
      </c>
    </row>
    <row r="330" ht="12.75">
      <c r="A330" t="s">
        <v>458</v>
      </c>
    </row>
    <row r="331" spans="1:13" ht="12.75">
      <c r="A331">
        <v>2010</v>
      </c>
      <c r="C331">
        <v>10046</v>
      </c>
      <c r="D331">
        <v>10009</v>
      </c>
      <c r="E331">
        <v>9955</v>
      </c>
      <c r="G331">
        <v>1990</v>
      </c>
      <c r="H331">
        <v>1987</v>
      </c>
      <c r="I331">
        <v>1983</v>
      </c>
      <c r="K331">
        <v>1742</v>
      </c>
      <c r="L331">
        <v>1732</v>
      </c>
      <c r="M331">
        <v>1721</v>
      </c>
    </row>
    <row r="332" spans="1:13" ht="12.75">
      <c r="A332">
        <v>2011</v>
      </c>
      <c r="C332">
        <v>10160</v>
      </c>
      <c r="D332">
        <v>10060</v>
      </c>
      <c r="E332">
        <v>9949</v>
      </c>
      <c r="G332">
        <v>2020</v>
      </c>
      <c r="H332">
        <v>2010</v>
      </c>
      <c r="I332">
        <v>2004</v>
      </c>
      <c r="K332">
        <v>1750</v>
      </c>
      <c r="L332">
        <v>1735</v>
      </c>
      <c r="M332">
        <v>1716</v>
      </c>
    </row>
    <row r="333" spans="1:13" ht="12.75">
      <c r="A333">
        <v>2012</v>
      </c>
      <c r="C333">
        <v>10277</v>
      </c>
      <c r="D333">
        <v>10103</v>
      </c>
      <c r="E333">
        <v>9925</v>
      </c>
      <c r="G333">
        <v>2049</v>
      </c>
      <c r="H333">
        <v>2036</v>
      </c>
      <c r="I333">
        <v>2022</v>
      </c>
      <c r="K333">
        <v>1749</v>
      </c>
      <c r="L333">
        <v>1725</v>
      </c>
      <c r="M333">
        <v>1700</v>
      </c>
    </row>
    <row r="334" spans="1:13" ht="12.75">
      <c r="A334">
        <v>2013</v>
      </c>
      <c r="C334">
        <v>10372</v>
      </c>
      <c r="D334">
        <v>10126</v>
      </c>
      <c r="E334">
        <v>9868</v>
      </c>
      <c r="G334">
        <v>2087</v>
      </c>
      <c r="H334">
        <v>2066</v>
      </c>
      <c r="I334">
        <v>2047</v>
      </c>
      <c r="K334">
        <v>1768</v>
      </c>
      <c r="L334">
        <v>1735</v>
      </c>
      <c r="M334">
        <v>1704</v>
      </c>
    </row>
    <row r="335" spans="1:13" ht="12.75">
      <c r="A335">
        <v>2014</v>
      </c>
      <c r="C335">
        <v>10568</v>
      </c>
      <c r="D335">
        <v>10237</v>
      </c>
      <c r="E335">
        <v>9907</v>
      </c>
      <c r="G335">
        <v>2127</v>
      </c>
      <c r="H335">
        <v>2102</v>
      </c>
      <c r="I335">
        <v>2074</v>
      </c>
      <c r="K335">
        <v>1787</v>
      </c>
      <c r="L335">
        <v>1745</v>
      </c>
      <c r="M335">
        <v>1706</v>
      </c>
    </row>
    <row r="336" spans="1:13" ht="12.75">
      <c r="A336">
        <v>2015</v>
      </c>
      <c r="C336">
        <v>10759</v>
      </c>
      <c r="D336">
        <v>10342</v>
      </c>
      <c r="E336">
        <v>9932</v>
      </c>
      <c r="G336">
        <v>2168</v>
      </c>
      <c r="H336">
        <v>2132</v>
      </c>
      <c r="I336">
        <v>2101</v>
      </c>
      <c r="K336">
        <v>1806</v>
      </c>
      <c r="L336">
        <v>1755</v>
      </c>
      <c r="M336">
        <v>1707</v>
      </c>
    </row>
    <row r="337" spans="1:13" ht="12.75">
      <c r="A337">
        <v>2016</v>
      </c>
      <c r="C337">
        <v>10954</v>
      </c>
      <c r="D337">
        <v>10451</v>
      </c>
      <c r="E337">
        <v>9954</v>
      </c>
      <c r="G337">
        <v>2202</v>
      </c>
      <c r="H337">
        <v>2162</v>
      </c>
      <c r="I337">
        <v>2122</v>
      </c>
      <c r="K337">
        <v>1826</v>
      </c>
      <c r="L337">
        <v>1765</v>
      </c>
      <c r="M337">
        <v>1710</v>
      </c>
    </row>
    <row r="338" spans="1:13" ht="12.75">
      <c r="A338">
        <v>2017</v>
      </c>
      <c r="C338">
        <v>11158</v>
      </c>
      <c r="D338">
        <v>10562</v>
      </c>
      <c r="E338">
        <v>9983</v>
      </c>
      <c r="G338">
        <v>2236</v>
      </c>
      <c r="H338">
        <v>2187</v>
      </c>
      <c r="I338">
        <v>2141</v>
      </c>
      <c r="K338">
        <v>1847</v>
      </c>
      <c r="L338">
        <v>1775</v>
      </c>
      <c r="M338">
        <v>1712</v>
      </c>
    </row>
    <row r="339" spans="1:13" ht="12.75">
      <c r="A339">
        <v>2018</v>
      </c>
      <c r="C339">
        <v>11370</v>
      </c>
      <c r="D339">
        <v>10672</v>
      </c>
      <c r="E339">
        <v>10010</v>
      </c>
      <c r="G339">
        <v>2270</v>
      </c>
      <c r="H339">
        <v>2212</v>
      </c>
      <c r="I339">
        <v>2159</v>
      </c>
      <c r="K339">
        <v>1867</v>
      </c>
      <c r="L339">
        <v>1785</v>
      </c>
      <c r="M339">
        <v>1714</v>
      </c>
    </row>
    <row r="340" spans="1:13" ht="12.75">
      <c r="A340">
        <v>2019</v>
      </c>
      <c r="C340">
        <v>11745</v>
      </c>
      <c r="D340">
        <v>10787</v>
      </c>
      <c r="E340">
        <v>10038</v>
      </c>
      <c r="G340">
        <v>2302</v>
      </c>
      <c r="H340">
        <v>2237</v>
      </c>
      <c r="I340">
        <v>2176</v>
      </c>
      <c r="K340">
        <v>1946</v>
      </c>
      <c r="L340">
        <v>1800</v>
      </c>
      <c r="M340">
        <v>1716</v>
      </c>
    </row>
    <row r="341" ht="12.75">
      <c r="A341" t="s">
        <v>3</v>
      </c>
    </row>
    <row r="342" spans="1:13" ht="12.75">
      <c r="A342">
        <v>2010</v>
      </c>
      <c r="C342">
        <v>13497</v>
      </c>
      <c r="D342">
        <v>13440</v>
      </c>
      <c r="E342">
        <v>13377</v>
      </c>
      <c r="G342">
        <v>2880</v>
      </c>
      <c r="H342">
        <v>2875</v>
      </c>
      <c r="I342">
        <v>2870</v>
      </c>
      <c r="K342">
        <v>2269</v>
      </c>
      <c r="L342">
        <v>2255</v>
      </c>
      <c r="M342">
        <v>2243</v>
      </c>
    </row>
    <row r="343" spans="1:13" ht="12.75">
      <c r="A343">
        <v>2011</v>
      </c>
      <c r="C343">
        <v>13692</v>
      </c>
      <c r="D343">
        <v>13555</v>
      </c>
      <c r="E343">
        <v>13415</v>
      </c>
      <c r="G343">
        <v>2934</v>
      </c>
      <c r="H343">
        <v>2925</v>
      </c>
      <c r="I343">
        <v>2911</v>
      </c>
      <c r="K343">
        <v>2296</v>
      </c>
      <c r="L343">
        <v>2275</v>
      </c>
      <c r="M343">
        <v>2252</v>
      </c>
    </row>
    <row r="344" spans="1:13" ht="12.75">
      <c r="A344">
        <v>2012</v>
      </c>
      <c r="C344">
        <v>13950</v>
      </c>
      <c r="D344">
        <v>13715</v>
      </c>
      <c r="E344">
        <v>13485</v>
      </c>
      <c r="G344">
        <v>2990</v>
      </c>
      <c r="H344">
        <v>2970</v>
      </c>
      <c r="I344">
        <v>2951</v>
      </c>
      <c r="K344">
        <v>2315</v>
      </c>
      <c r="L344">
        <v>2280</v>
      </c>
      <c r="M344">
        <v>2251</v>
      </c>
    </row>
    <row r="345" spans="1:13" ht="12.75">
      <c r="A345">
        <v>2013</v>
      </c>
      <c r="C345">
        <v>14112</v>
      </c>
      <c r="D345">
        <v>13780</v>
      </c>
      <c r="E345">
        <v>13449</v>
      </c>
      <c r="G345">
        <v>3036</v>
      </c>
      <c r="H345">
        <v>3010</v>
      </c>
      <c r="I345">
        <v>2980</v>
      </c>
      <c r="K345">
        <v>2339</v>
      </c>
      <c r="L345">
        <v>2300</v>
      </c>
      <c r="M345">
        <v>2257</v>
      </c>
    </row>
    <row r="346" spans="1:13" ht="12.75">
      <c r="A346">
        <v>2014</v>
      </c>
      <c r="C346">
        <v>14346</v>
      </c>
      <c r="D346">
        <v>13905</v>
      </c>
      <c r="E346">
        <v>13476</v>
      </c>
      <c r="G346">
        <v>3087</v>
      </c>
      <c r="H346">
        <v>3050</v>
      </c>
      <c r="I346">
        <v>3012</v>
      </c>
      <c r="K346">
        <v>2361</v>
      </c>
      <c r="L346">
        <v>2305</v>
      </c>
      <c r="M346">
        <v>2256</v>
      </c>
    </row>
    <row r="347" spans="1:13" ht="12.75">
      <c r="A347">
        <v>2015</v>
      </c>
      <c r="C347">
        <v>14588</v>
      </c>
      <c r="D347">
        <v>14040</v>
      </c>
      <c r="E347">
        <v>13502</v>
      </c>
      <c r="G347">
        <v>3145</v>
      </c>
      <c r="H347">
        <v>3100</v>
      </c>
      <c r="I347">
        <v>3051</v>
      </c>
      <c r="K347">
        <v>2382</v>
      </c>
      <c r="L347">
        <v>2320</v>
      </c>
      <c r="M347">
        <v>2255</v>
      </c>
    </row>
    <row r="348" spans="1:13" ht="12.75">
      <c r="A348">
        <v>2016</v>
      </c>
      <c r="C348">
        <v>14839</v>
      </c>
      <c r="D348">
        <v>14170</v>
      </c>
      <c r="E348">
        <v>13530</v>
      </c>
      <c r="G348">
        <v>3195</v>
      </c>
      <c r="H348">
        <v>3135</v>
      </c>
      <c r="I348">
        <v>3082</v>
      </c>
      <c r="K348">
        <v>2406</v>
      </c>
      <c r="L348">
        <v>2330</v>
      </c>
      <c r="M348">
        <v>2256</v>
      </c>
    </row>
    <row r="349" spans="1:13" ht="12.75">
      <c r="A349">
        <v>2017</v>
      </c>
      <c r="C349">
        <v>15100</v>
      </c>
      <c r="D349">
        <v>14310</v>
      </c>
      <c r="E349">
        <v>13558</v>
      </c>
      <c r="G349">
        <v>3244</v>
      </c>
      <c r="H349">
        <v>3175</v>
      </c>
      <c r="I349">
        <v>3110</v>
      </c>
      <c r="K349">
        <v>2429</v>
      </c>
      <c r="L349">
        <v>2340</v>
      </c>
      <c r="M349">
        <v>2256</v>
      </c>
    </row>
    <row r="350" spans="1:13" ht="12.75">
      <c r="A350">
        <v>2018</v>
      </c>
      <c r="C350">
        <v>15370</v>
      </c>
      <c r="D350">
        <v>14450</v>
      </c>
      <c r="E350">
        <v>13588</v>
      </c>
      <c r="G350">
        <v>3293</v>
      </c>
      <c r="H350">
        <v>3210</v>
      </c>
      <c r="I350">
        <v>3135</v>
      </c>
      <c r="K350">
        <v>2452</v>
      </c>
      <c r="L350">
        <v>2350</v>
      </c>
      <c r="M350">
        <v>2255</v>
      </c>
    </row>
    <row r="351" spans="1:13" ht="12.75">
      <c r="A351">
        <v>2019</v>
      </c>
      <c r="C351">
        <v>15854</v>
      </c>
      <c r="D351">
        <v>14595</v>
      </c>
      <c r="E351">
        <v>13621</v>
      </c>
      <c r="G351">
        <v>3340</v>
      </c>
      <c r="H351">
        <v>3250</v>
      </c>
      <c r="I351">
        <v>3161</v>
      </c>
      <c r="K351">
        <v>2550</v>
      </c>
      <c r="L351">
        <v>2360</v>
      </c>
      <c r="M351">
        <v>2255</v>
      </c>
    </row>
    <row r="352" ht="12.75">
      <c r="A352" t="s">
        <v>459</v>
      </c>
    </row>
    <row r="353" spans="1:13" ht="12.75">
      <c r="A353">
        <v>2010</v>
      </c>
      <c r="C353">
        <v>13161</v>
      </c>
      <c r="D353">
        <v>13104</v>
      </c>
      <c r="E353">
        <v>13041</v>
      </c>
      <c r="G353">
        <v>2824</v>
      </c>
      <c r="H353">
        <v>2820</v>
      </c>
      <c r="I353">
        <v>2815</v>
      </c>
      <c r="K353">
        <v>2215</v>
      </c>
      <c r="L353">
        <v>2201</v>
      </c>
      <c r="M353">
        <v>2189</v>
      </c>
    </row>
    <row r="354" spans="1:13" ht="12.75">
      <c r="A354">
        <v>2011</v>
      </c>
      <c r="C354">
        <v>13294</v>
      </c>
      <c r="D354">
        <v>13157</v>
      </c>
      <c r="E354">
        <v>13017</v>
      </c>
      <c r="G354">
        <v>2861</v>
      </c>
      <c r="H354">
        <v>2852</v>
      </c>
      <c r="I354">
        <v>2838</v>
      </c>
      <c r="K354">
        <v>2224</v>
      </c>
      <c r="L354">
        <v>2203</v>
      </c>
      <c r="M354">
        <v>2180</v>
      </c>
    </row>
    <row r="355" spans="1:13" ht="12.75">
      <c r="A355">
        <v>2012</v>
      </c>
      <c r="C355">
        <v>13428</v>
      </c>
      <c r="D355">
        <v>13194</v>
      </c>
      <c r="E355">
        <v>12964</v>
      </c>
      <c r="G355">
        <v>2895</v>
      </c>
      <c r="H355">
        <v>2876</v>
      </c>
      <c r="I355">
        <v>2857</v>
      </c>
      <c r="K355">
        <v>2221</v>
      </c>
      <c r="L355">
        <v>2187</v>
      </c>
      <c r="M355">
        <v>2158</v>
      </c>
    </row>
    <row r="356" spans="1:13" ht="12.75">
      <c r="A356">
        <v>2013</v>
      </c>
      <c r="C356">
        <v>13535</v>
      </c>
      <c r="D356">
        <v>13203</v>
      </c>
      <c r="E356">
        <v>12872</v>
      </c>
      <c r="G356">
        <v>2942</v>
      </c>
      <c r="H356">
        <v>2916</v>
      </c>
      <c r="I356">
        <v>2885</v>
      </c>
      <c r="K356">
        <v>2246</v>
      </c>
      <c r="L356">
        <v>2207</v>
      </c>
      <c r="M356">
        <v>2163</v>
      </c>
    </row>
    <row r="357" spans="1:13" ht="12.75">
      <c r="A357">
        <v>2014</v>
      </c>
      <c r="C357">
        <v>13770</v>
      </c>
      <c r="D357">
        <v>13329</v>
      </c>
      <c r="E357">
        <v>12900</v>
      </c>
      <c r="G357">
        <v>2993</v>
      </c>
      <c r="H357">
        <v>2956</v>
      </c>
      <c r="I357">
        <v>2918</v>
      </c>
      <c r="K357">
        <v>2268</v>
      </c>
      <c r="L357">
        <v>2212</v>
      </c>
      <c r="M357">
        <v>2163</v>
      </c>
    </row>
    <row r="358" spans="1:13" ht="12.75">
      <c r="A358">
        <v>2015</v>
      </c>
      <c r="C358">
        <v>14012</v>
      </c>
      <c r="D358">
        <v>13464</v>
      </c>
      <c r="E358">
        <v>12926</v>
      </c>
      <c r="G358">
        <v>3051</v>
      </c>
      <c r="H358">
        <v>3006</v>
      </c>
      <c r="I358">
        <v>2957</v>
      </c>
      <c r="K358">
        <v>2289</v>
      </c>
      <c r="L358">
        <v>2227</v>
      </c>
      <c r="M358">
        <v>2162</v>
      </c>
    </row>
    <row r="359" spans="1:13" ht="12.75">
      <c r="A359">
        <v>2016</v>
      </c>
      <c r="C359">
        <v>14261</v>
      </c>
      <c r="D359">
        <v>13592</v>
      </c>
      <c r="E359">
        <v>12952</v>
      </c>
      <c r="G359">
        <v>3101</v>
      </c>
      <c r="H359">
        <v>3041</v>
      </c>
      <c r="I359">
        <v>2988</v>
      </c>
      <c r="K359">
        <v>2312</v>
      </c>
      <c r="L359">
        <v>2237</v>
      </c>
      <c r="M359">
        <v>2163</v>
      </c>
    </row>
    <row r="360" spans="1:13" ht="12.75">
      <c r="A360">
        <v>2017</v>
      </c>
      <c r="C360">
        <v>14523</v>
      </c>
      <c r="D360">
        <v>13734</v>
      </c>
      <c r="E360">
        <v>12981</v>
      </c>
      <c r="G360">
        <v>3149</v>
      </c>
      <c r="H360">
        <v>3081</v>
      </c>
      <c r="I360">
        <v>3015</v>
      </c>
      <c r="K360">
        <v>2336</v>
      </c>
      <c r="L360">
        <v>2247</v>
      </c>
      <c r="M360">
        <v>2163</v>
      </c>
    </row>
    <row r="361" spans="1:13" ht="12.75">
      <c r="A361">
        <v>2018</v>
      </c>
      <c r="C361">
        <v>14794</v>
      </c>
      <c r="D361">
        <v>13874</v>
      </c>
      <c r="E361">
        <v>13012</v>
      </c>
      <c r="G361">
        <v>3199</v>
      </c>
      <c r="H361">
        <v>3116</v>
      </c>
      <c r="I361">
        <v>3041</v>
      </c>
      <c r="K361">
        <v>2359</v>
      </c>
      <c r="L361">
        <v>2257</v>
      </c>
      <c r="M361">
        <v>2162</v>
      </c>
    </row>
    <row r="362" spans="1:13" ht="12.75">
      <c r="A362">
        <v>2019</v>
      </c>
      <c r="C362">
        <v>15278</v>
      </c>
      <c r="D362">
        <v>14019</v>
      </c>
      <c r="E362">
        <v>13045</v>
      </c>
      <c r="G362">
        <v>3245</v>
      </c>
      <c r="H362">
        <v>3156</v>
      </c>
      <c r="I362">
        <v>3067</v>
      </c>
      <c r="K362">
        <v>2456</v>
      </c>
      <c r="L362">
        <v>2267</v>
      </c>
      <c r="M362">
        <v>2162</v>
      </c>
    </row>
    <row r="363" ht="12.75">
      <c r="A363" t="s">
        <v>4</v>
      </c>
    </row>
    <row r="364" spans="1:13" ht="12.75">
      <c r="A364">
        <v>2010</v>
      </c>
      <c r="C364">
        <v>11542</v>
      </c>
      <c r="D364">
        <v>11445</v>
      </c>
      <c r="E364">
        <v>11428</v>
      </c>
      <c r="G364">
        <v>2504</v>
      </c>
      <c r="H364">
        <v>2500</v>
      </c>
      <c r="I364">
        <v>2492</v>
      </c>
      <c r="K364">
        <v>1894</v>
      </c>
      <c r="L364">
        <v>1880</v>
      </c>
      <c r="M364">
        <v>1873</v>
      </c>
    </row>
    <row r="365" spans="1:13" ht="12.75">
      <c r="A365">
        <v>2011</v>
      </c>
      <c r="C365">
        <v>11697</v>
      </c>
      <c r="D365">
        <v>11545</v>
      </c>
      <c r="E365">
        <v>11462</v>
      </c>
      <c r="G365">
        <v>2551</v>
      </c>
      <c r="H365">
        <v>2540</v>
      </c>
      <c r="I365">
        <v>2526</v>
      </c>
      <c r="K365">
        <v>1913</v>
      </c>
      <c r="L365">
        <v>1895</v>
      </c>
      <c r="M365">
        <v>1882</v>
      </c>
    </row>
    <row r="366" spans="1:13" ht="12.75">
      <c r="A366">
        <v>2012</v>
      </c>
      <c r="C366">
        <v>11929</v>
      </c>
      <c r="D366">
        <v>11685</v>
      </c>
      <c r="E366">
        <v>11526</v>
      </c>
      <c r="G366">
        <v>2603</v>
      </c>
      <c r="H366">
        <v>2585</v>
      </c>
      <c r="I366">
        <v>2565</v>
      </c>
      <c r="K366">
        <v>1930</v>
      </c>
      <c r="L366">
        <v>1900</v>
      </c>
      <c r="M366">
        <v>1879</v>
      </c>
    </row>
    <row r="367" spans="1:13" ht="12.75">
      <c r="A367">
        <v>2013</v>
      </c>
      <c r="C367">
        <v>12071</v>
      </c>
      <c r="D367">
        <v>11750</v>
      </c>
      <c r="E367">
        <v>11509</v>
      </c>
      <c r="G367">
        <v>2648</v>
      </c>
      <c r="H367">
        <v>2620</v>
      </c>
      <c r="I367">
        <v>2591</v>
      </c>
      <c r="K367">
        <v>1948</v>
      </c>
      <c r="L367">
        <v>1920</v>
      </c>
      <c r="M367">
        <v>1888</v>
      </c>
    </row>
    <row r="368" spans="1:13" ht="12.75">
      <c r="A368">
        <v>2014</v>
      </c>
      <c r="C368">
        <v>12287</v>
      </c>
      <c r="D368">
        <v>11875</v>
      </c>
      <c r="E368">
        <v>11544</v>
      </c>
      <c r="G368">
        <v>2695</v>
      </c>
      <c r="H368">
        <v>2660</v>
      </c>
      <c r="I368">
        <v>2623</v>
      </c>
      <c r="K368">
        <v>1969</v>
      </c>
      <c r="L368">
        <v>1925</v>
      </c>
      <c r="M368">
        <v>1889</v>
      </c>
    </row>
    <row r="369" spans="1:13" ht="12.75">
      <c r="A369">
        <v>2015</v>
      </c>
      <c r="C369">
        <v>12471</v>
      </c>
      <c r="D369">
        <v>11985</v>
      </c>
      <c r="E369">
        <v>11571</v>
      </c>
      <c r="G369">
        <v>2738</v>
      </c>
      <c r="H369">
        <v>2695</v>
      </c>
      <c r="I369">
        <v>2651</v>
      </c>
      <c r="K369">
        <v>1985</v>
      </c>
      <c r="L369">
        <v>1940</v>
      </c>
      <c r="M369">
        <v>1894</v>
      </c>
    </row>
    <row r="370" spans="1:13" ht="12.75">
      <c r="A370">
        <v>2016</v>
      </c>
      <c r="C370">
        <v>12673</v>
      </c>
      <c r="D370">
        <v>12085</v>
      </c>
      <c r="E370">
        <v>11609</v>
      </c>
      <c r="G370">
        <v>2778</v>
      </c>
      <c r="H370">
        <v>2725</v>
      </c>
      <c r="I370">
        <v>2676</v>
      </c>
      <c r="K370">
        <v>2003</v>
      </c>
      <c r="L370">
        <v>1950</v>
      </c>
      <c r="M370">
        <v>1900</v>
      </c>
    </row>
    <row r="371" spans="1:13" ht="12.75">
      <c r="A371">
        <v>2017</v>
      </c>
      <c r="C371">
        <v>12893</v>
      </c>
      <c r="D371">
        <v>12215</v>
      </c>
      <c r="E371">
        <v>11627</v>
      </c>
      <c r="G371">
        <v>2817</v>
      </c>
      <c r="H371">
        <v>2755</v>
      </c>
      <c r="I371">
        <v>2696</v>
      </c>
      <c r="K371">
        <v>2024</v>
      </c>
      <c r="L371">
        <v>1960</v>
      </c>
      <c r="M371">
        <v>1901</v>
      </c>
    </row>
    <row r="372" spans="1:13" ht="12.75">
      <c r="A372">
        <v>2018</v>
      </c>
      <c r="C372">
        <v>13111</v>
      </c>
      <c r="D372">
        <v>12350</v>
      </c>
      <c r="E372">
        <v>11670</v>
      </c>
      <c r="G372">
        <v>2857</v>
      </c>
      <c r="H372">
        <v>2790</v>
      </c>
      <c r="I372">
        <v>2719</v>
      </c>
      <c r="K372">
        <v>2041</v>
      </c>
      <c r="L372">
        <v>1975</v>
      </c>
      <c r="M372">
        <v>1906</v>
      </c>
    </row>
    <row r="373" spans="1:13" ht="12.75">
      <c r="A373">
        <v>2019</v>
      </c>
      <c r="C373">
        <v>13176</v>
      </c>
      <c r="D373">
        <v>12460</v>
      </c>
      <c r="E373">
        <v>11711</v>
      </c>
      <c r="G373">
        <v>2896</v>
      </c>
      <c r="H373">
        <v>2815</v>
      </c>
      <c r="I373">
        <v>2739</v>
      </c>
      <c r="K373">
        <v>2016</v>
      </c>
      <c r="L373">
        <v>1985</v>
      </c>
      <c r="M373">
        <v>1912</v>
      </c>
    </row>
    <row r="374" ht="12.75">
      <c r="A374" t="s">
        <v>452</v>
      </c>
    </row>
    <row r="375" spans="1:13" ht="12.75">
      <c r="A375">
        <v>2010</v>
      </c>
      <c r="C375">
        <v>11235</v>
      </c>
      <c r="D375">
        <v>11138</v>
      </c>
      <c r="E375">
        <v>11122</v>
      </c>
      <c r="G375">
        <v>2453</v>
      </c>
      <c r="H375">
        <v>2450</v>
      </c>
      <c r="I375">
        <v>2442</v>
      </c>
      <c r="K375">
        <v>1845</v>
      </c>
      <c r="L375">
        <v>1831</v>
      </c>
      <c r="M375">
        <v>1824</v>
      </c>
    </row>
    <row r="376" spans="1:13" ht="12.75">
      <c r="A376">
        <v>2011</v>
      </c>
      <c r="C376">
        <v>11331</v>
      </c>
      <c r="D376">
        <v>11179</v>
      </c>
      <c r="E376">
        <v>11095</v>
      </c>
      <c r="G376">
        <v>2483</v>
      </c>
      <c r="H376">
        <v>2472</v>
      </c>
      <c r="I376">
        <v>2459</v>
      </c>
      <c r="K376">
        <v>1847</v>
      </c>
      <c r="L376">
        <v>1829</v>
      </c>
      <c r="M376">
        <v>1816</v>
      </c>
    </row>
    <row r="377" spans="1:13" ht="12.75">
      <c r="A377">
        <v>2012</v>
      </c>
      <c r="C377">
        <v>11434</v>
      </c>
      <c r="D377">
        <v>11190</v>
      </c>
      <c r="E377">
        <v>11030</v>
      </c>
      <c r="G377">
        <v>2512</v>
      </c>
      <c r="H377">
        <v>2493</v>
      </c>
      <c r="I377">
        <v>2473</v>
      </c>
      <c r="K377">
        <v>1840</v>
      </c>
      <c r="L377">
        <v>1811</v>
      </c>
      <c r="M377">
        <v>1790</v>
      </c>
    </row>
    <row r="378" spans="1:13" ht="12.75">
      <c r="A378">
        <v>2013</v>
      </c>
      <c r="C378">
        <v>11514</v>
      </c>
      <c r="D378">
        <v>11192</v>
      </c>
      <c r="E378">
        <v>10951</v>
      </c>
      <c r="G378">
        <v>2557</v>
      </c>
      <c r="H378">
        <v>2528</v>
      </c>
      <c r="I378">
        <v>2500</v>
      </c>
      <c r="K378">
        <v>1859</v>
      </c>
      <c r="L378">
        <v>1831</v>
      </c>
      <c r="M378">
        <v>1798</v>
      </c>
    </row>
    <row r="379" spans="1:13" ht="12.75">
      <c r="A379">
        <v>2014</v>
      </c>
      <c r="C379">
        <v>11729</v>
      </c>
      <c r="D379">
        <v>11317</v>
      </c>
      <c r="E379">
        <v>10986</v>
      </c>
      <c r="G379">
        <v>2603</v>
      </c>
      <c r="H379">
        <v>2568</v>
      </c>
      <c r="I379">
        <v>2531</v>
      </c>
      <c r="K379">
        <v>1880</v>
      </c>
      <c r="L379">
        <v>1836</v>
      </c>
      <c r="M379">
        <v>1799</v>
      </c>
    </row>
    <row r="380" spans="1:13" ht="12.75">
      <c r="A380">
        <v>2015</v>
      </c>
      <c r="C380">
        <v>11913</v>
      </c>
      <c r="D380">
        <v>11427</v>
      </c>
      <c r="E380">
        <v>11014</v>
      </c>
      <c r="G380">
        <v>2646</v>
      </c>
      <c r="H380">
        <v>2603</v>
      </c>
      <c r="I380">
        <v>2559</v>
      </c>
      <c r="K380">
        <v>1896</v>
      </c>
      <c r="L380">
        <v>1851</v>
      </c>
      <c r="M380">
        <v>1805</v>
      </c>
    </row>
    <row r="381" spans="1:13" ht="12.75">
      <c r="A381">
        <v>2016</v>
      </c>
      <c r="C381">
        <v>12113</v>
      </c>
      <c r="D381">
        <v>11526</v>
      </c>
      <c r="E381">
        <v>11050</v>
      </c>
      <c r="G381">
        <v>2686</v>
      </c>
      <c r="H381">
        <v>2633</v>
      </c>
      <c r="I381">
        <v>2585</v>
      </c>
      <c r="K381">
        <v>1914</v>
      </c>
      <c r="L381">
        <v>1861</v>
      </c>
      <c r="M381">
        <v>1811</v>
      </c>
    </row>
    <row r="382" spans="1:13" ht="12.75">
      <c r="A382">
        <v>2017</v>
      </c>
      <c r="C382">
        <v>12335</v>
      </c>
      <c r="D382">
        <v>11657</v>
      </c>
      <c r="E382">
        <v>11069</v>
      </c>
      <c r="G382">
        <v>2725</v>
      </c>
      <c r="H382">
        <v>2663</v>
      </c>
      <c r="I382">
        <v>2605</v>
      </c>
      <c r="K382">
        <v>1935</v>
      </c>
      <c r="L382">
        <v>1871</v>
      </c>
      <c r="M382">
        <v>1812</v>
      </c>
    </row>
    <row r="383" spans="1:13" ht="12.75">
      <c r="A383">
        <v>2018</v>
      </c>
      <c r="C383">
        <v>12553</v>
      </c>
      <c r="D383">
        <v>11792</v>
      </c>
      <c r="E383">
        <v>11112</v>
      </c>
      <c r="G383">
        <v>2765</v>
      </c>
      <c r="H383">
        <v>2698</v>
      </c>
      <c r="I383">
        <v>2627</v>
      </c>
      <c r="K383">
        <v>1952</v>
      </c>
      <c r="L383">
        <v>1885</v>
      </c>
      <c r="M383">
        <v>1816</v>
      </c>
    </row>
    <row r="384" spans="1:13" ht="12.75">
      <c r="A384">
        <v>2019</v>
      </c>
      <c r="C384">
        <v>12618</v>
      </c>
      <c r="D384">
        <v>11902</v>
      </c>
      <c r="E384">
        <v>11153</v>
      </c>
      <c r="G384">
        <v>2804</v>
      </c>
      <c r="H384">
        <v>2723</v>
      </c>
      <c r="I384">
        <v>2647</v>
      </c>
      <c r="K384">
        <v>1926</v>
      </c>
      <c r="L384">
        <v>1895</v>
      </c>
      <c r="M384">
        <v>1822</v>
      </c>
    </row>
    <row r="385" ht="12.75">
      <c r="A385" t="s">
        <v>5</v>
      </c>
    </row>
    <row r="386" spans="1:13" ht="12.75">
      <c r="A386">
        <v>2010</v>
      </c>
      <c r="C386">
        <v>15857</v>
      </c>
      <c r="D386">
        <v>15875</v>
      </c>
      <c r="E386">
        <v>15744</v>
      </c>
      <c r="G386">
        <v>3456</v>
      </c>
      <c r="H386">
        <v>3450</v>
      </c>
      <c r="I386">
        <v>3446</v>
      </c>
      <c r="K386">
        <v>2787</v>
      </c>
      <c r="L386">
        <v>2780</v>
      </c>
      <c r="M386">
        <v>2769</v>
      </c>
    </row>
    <row r="387" spans="1:13" ht="12.75">
      <c r="A387">
        <v>2011</v>
      </c>
      <c r="C387">
        <v>15988</v>
      </c>
      <c r="D387">
        <v>15930</v>
      </c>
      <c r="E387">
        <v>15722</v>
      </c>
      <c r="G387">
        <v>3509</v>
      </c>
      <c r="H387">
        <v>3500</v>
      </c>
      <c r="I387">
        <v>3486</v>
      </c>
      <c r="K387">
        <v>2795</v>
      </c>
      <c r="L387">
        <v>2780</v>
      </c>
      <c r="M387">
        <v>2765</v>
      </c>
    </row>
    <row r="388" spans="1:13" ht="12.75">
      <c r="A388">
        <v>2012</v>
      </c>
      <c r="C388">
        <v>16227</v>
      </c>
      <c r="D388">
        <v>16085</v>
      </c>
      <c r="E388">
        <v>15785</v>
      </c>
      <c r="G388">
        <v>3567</v>
      </c>
      <c r="H388">
        <v>3550</v>
      </c>
      <c r="I388">
        <v>3528</v>
      </c>
      <c r="K388">
        <v>2803</v>
      </c>
      <c r="L388">
        <v>2785</v>
      </c>
      <c r="M388">
        <v>2762</v>
      </c>
    </row>
    <row r="389" spans="1:13" ht="12.75">
      <c r="A389">
        <v>2013</v>
      </c>
      <c r="C389">
        <v>16367</v>
      </c>
      <c r="D389">
        <v>16130</v>
      </c>
      <c r="E389">
        <v>15743</v>
      </c>
      <c r="G389">
        <v>3621</v>
      </c>
      <c r="H389">
        <v>3595</v>
      </c>
      <c r="I389">
        <v>3567</v>
      </c>
      <c r="K389">
        <v>2818</v>
      </c>
      <c r="L389">
        <v>2790</v>
      </c>
      <c r="M389">
        <v>2765</v>
      </c>
    </row>
    <row r="390" spans="1:13" ht="12.75">
      <c r="A390">
        <v>2014</v>
      </c>
      <c r="C390">
        <v>16599</v>
      </c>
      <c r="D390">
        <v>16265</v>
      </c>
      <c r="E390">
        <v>15786</v>
      </c>
      <c r="G390">
        <v>3680</v>
      </c>
      <c r="H390">
        <v>3645</v>
      </c>
      <c r="I390">
        <v>3610</v>
      </c>
      <c r="K390">
        <v>2831</v>
      </c>
      <c r="L390">
        <v>2800</v>
      </c>
      <c r="M390">
        <v>2765</v>
      </c>
    </row>
    <row r="391" spans="1:13" ht="12.75">
      <c r="A391">
        <v>2015</v>
      </c>
      <c r="C391">
        <v>16818</v>
      </c>
      <c r="D391">
        <v>16380</v>
      </c>
      <c r="E391">
        <v>15813</v>
      </c>
      <c r="G391">
        <v>3738</v>
      </c>
      <c r="H391">
        <v>3695</v>
      </c>
      <c r="I391">
        <v>3650</v>
      </c>
      <c r="K391">
        <v>2845</v>
      </c>
      <c r="L391">
        <v>2805</v>
      </c>
      <c r="M391">
        <v>2767</v>
      </c>
    </row>
    <row r="392" spans="1:13" ht="12.75">
      <c r="A392">
        <v>2016</v>
      </c>
      <c r="C392">
        <v>17027</v>
      </c>
      <c r="D392">
        <v>16495</v>
      </c>
      <c r="E392">
        <v>15822</v>
      </c>
      <c r="G392">
        <v>3782</v>
      </c>
      <c r="H392">
        <v>3730</v>
      </c>
      <c r="I392">
        <v>3677</v>
      </c>
      <c r="K392">
        <v>2858</v>
      </c>
      <c r="L392">
        <v>2810</v>
      </c>
      <c r="M392">
        <v>2768</v>
      </c>
    </row>
    <row r="393" spans="1:13" ht="12.75">
      <c r="A393">
        <v>2017</v>
      </c>
      <c r="C393">
        <v>17253</v>
      </c>
      <c r="D393">
        <v>16615</v>
      </c>
      <c r="E393">
        <v>15847</v>
      </c>
      <c r="G393">
        <v>3825</v>
      </c>
      <c r="H393">
        <v>3760</v>
      </c>
      <c r="I393">
        <v>3703</v>
      </c>
      <c r="K393">
        <v>2872</v>
      </c>
      <c r="L393">
        <v>2820</v>
      </c>
      <c r="M393">
        <v>2770</v>
      </c>
    </row>
    <row r="394" spans="1:13" ht="12.75">
      <c r="A394">
        <v>2018</v>
      </c>
      <c r="C394">
        <v>17486</v>
      </c>
      <c r="D394">
        <v>16740</v>
      </c>
      <c r="E394">
        <v>15875</v>
      </c>
      <c r="G394">
        <v>3866</v>
      </c>
      <c r="H394">
        <v>3795</v>
      </c>
      <c r="I394">
        <v>3727</v>
      </c>
      <c r="K394">
        <v>2886</v>
      </c>
      <c r="L394">
        <v>2825</v>
      </c>
      <c r="M394">
        <v>2772</v>
      </c>
    </row>
    <row r="395" spans="1:13" ht="12.75">
      <c r="A395">
        <v>2019</v>
      </c>
      <c r="C395">
        <v>17781</v>
      </c>
      <c r="D395">
        <v>16870</v>
      </c>
      <c r="E395">
        <v>15899</v>
      </c>
      <c r="G395">
        <v>3907</v>
      </c>
      <c r="H395">
        <v>3825</v>
      </c>
      <c r="I395">
        <v>3750</v>
      </c>
      <c r="K395">
        <v>2928</v>
      </c>
      <c r="L395">
        <v>2835</v>
      </c>
      <c r="M395">
        <v>2773</v>
      </c>
    </row>
    <row r="396" ht="12.75">
      <c r="A396" t="s">
        <v>448</v>
      </c>
    </row>
    <row r="397" spans="1:13" ht="12.75">
      <c r="A397">
        <v>2010</v>
      </c>
      <c r="C397">
        <v>15322</v>
      </c>
      <c r="D397">
        <v>15340</v>
      </c>
      <c r="E397">
        <v>15209</v>
      </c>
      <c r="G397">
        <v>3369</v>
      </c>
      <c r="H397">
        <v>3363</v>
      </c>
      <c r="I397">
        <v>3359</v>
      </c>
      <c r="K397">
        <v>2700</v>
      </c>
      <c r="L397">
        <v>2693</v>
      </c>
      <c r="M397">
        <v>2682</v>
      </c>
    </row>
    <row r="398" spans="1:13" ht="12.75">
      <c r="A398">
        <v>2011</v>
      </c>
      <c r="C398">
        <v>15280</v>
      </c>
      <c r="D398">
        <v>15222</v>
      </c>
      <c r="E398">
        <v>15014</v>
      </c>
      <c r="G398">
        <v>3373</v>
      </c>
      <c r="H398">
        <v>3364</v>
      </c>
      <c r="I398">
        <v>3349</v>
      </c>
      <c r="K398">
        <v>2657</v>
      </c>
      <c r="L398">
        <v>2643</v>
      </c>
      <c r="M398">
        <v>2628</v>
      </c>
    </row>
    <row r="399" spans="1:13" ht="12.75">
      <c r="A399">
        <v>2012</v>
      </c>
      <c r="C399">
        <v>15255</v>
      </c>
      <c r="D399">
        <v>15113</v>
      </c>
      <c r="E399">
        <v>14813</v>
      </c>
      <c r="G399">
        <v>3394</v>
      </c>
      <c r="H399">
        <v>3377</v>
      </c>
      <c r="I399">
        <v>3354</v>
      </c>
      <c r="K399">
        <v>2628</v>
      </c>
      <c r="L399">
        <v>2610</v>
      </c>
      <c r="M399">
        <v>2587</v>
      </c>
    </row>
    <row r="400" spans="1:13" ht="12.75">
      <c r="A400">
        <v>2013</v>
      </c>
      <c r="C400">
        <v>15298</v>
      </c>
      <c r="D400">
        <v>15061</v>
      </c>
      <c r="E400">
        <v>14674</v>
      </c>
      <c r="G400">
        <v>3447</v>
      </c>
      <c r="H400">
        <v>3422</v>
      </c>
      <c r="I400">
        <v>3393</v>
      </c>
      <c r="K400">
        <v>2643</v>
      </c>
      <c r="L400">
        <v>2615</v>
      </c>
      <c r="M400">
        <v>2590</v>
      </c>
    </row>
    <row r="401" spans="1:13" ht="12.75">
      <c r="A401">
        <v>2014</v>
      </c>
      <c r="C401">
        <v>15530</v>
      </c>
      <c r="D401">
        <v>15196</v>
      </c>
      <c r="E401">
        <v>14716</v>
      </c>
      <c r="G401">
        <v>3507</v>
      </c>
      <c r="H401">
        <v>3472</v>
      </c>
      <c r="I401">
        <v>3436</v>
      </c>
      <c r="K401">
        <v>2656</v>
      </c>
      <c r="L401">
        <v>2625</v>
      </c>
      <c r="M401">
        <v>2590</v>
      </c>
    </row>
    <row r="402" spans="1:13" ht="12.75">
      <c r="A402">
        <v>2015</v>
      </c>
      <c r="C402">
        <v>15750</v>
      </c>
      <c r="D402">
        <v>15311</v>
      </c>
      <c r="E402">
        <v>14744</v>
      </c>
      <c r="G402">
        <v>3565</v>
      </c>
      <c r="H402">
        <v>3522</v>
      </c>
      <c r="I402">
        <v>3477</v>
      </c>
      <c r="K402">
        <v>2670</v>
      </c>
      <c r="L402">
        <v>2630</v>
      </c>
      <c r="M402">
        <v>2593</v>
      </c>
    </row>
    <row r="403" spans="1:13" ht="12.75">
      <c r="A403">
        <v>2016</v>
      </c>
      <c r="C403">
        <v>15955</v>
      </c>
      <c r="D403">
        <v>15423</v>
      </c>
      <c r="E403">
        <v>14750</v>
      </c>
      <c r="G403">
        <v>3608</v>
      </c>
      <c r="H403">
        <v>3557</v>
      </c>
      <c r="I403">
        <v>3504</v>
      </c>
      <c r="K403">
        <v>2683</v>
      </c>
      <c r="L403">
        <v>2635</v>
      </c>
      <c r="M403">
        <v>2593</v>
      </c>
    </row>
    <row r="404" spans="1:13" ht="12.75">
      <c r="A404">
        <v>2017</v>
      </c>
      <c r="C404">
        <v>16184</v>
      </c>
      <c r="D404">
        <v>15546</v>
      </c>
      <c r="E404">
        <v>14778</v>
      </c>
      <c r="G404">
        <v>3652</v>
      </c>
      <c r="H404">
        <v>3587</v>
      </c>
      <c r="I404">
        <v>3530</v>
      </c>
      <c r="K404">
        <v>2697</v>
      </c>
      <c r="L404">
        <v>2645</v>
      </c>
      <c r="M404">
        <v>2596</v>
      </c>
    </row>
    <row r="405" spans="1:13" ht="12.75">
      <c r="A405">
        <v>2018</v>
      </c>
      <c r="C405">
        <v>16417</v>
      </c>
      <c r="D405">
        <v>15671</v>
      </c>
      <c r="E405">
        <v>14806</v>
      </c>
      <c r="G405">
        <v>3693</v>
      </c>
      <c r="H405">
        <v>3622</v>
      </c>
      <c r="I405">
        <v>3554</v>
      </c>
      <c r="K405">
        <v>2712</v>
      </c>
      <c r="L405">
        <v>2650</v>
      </c>
      <c r="M405">
        <v>2597</v>
      </c>
    </row>
    <row r="406" spans="1:13" ht="12.75">
      <c r="A406">
        <v>2019</v>
      </c>
      <c r="C406">
        <v>16712</v>
      </c>
      <c r="D406">
        <v>15801</v>
      </c>
      <c r="E406">
        <v>14830</v>
      </c>
      <c r="G406">
        <v>3733</v>
      </c>
      <c r="H406">
        <v>3652</v>
      </c>
      <c r="I406">
        <v>3577</v>
      </c>
      <c r="K406">
        <v>2753</v>
      </c>
      <c r="L406">
        <v>2660</v>
      </c>
      <c r="M406">
        <v>2598</v>
      </c>
    </row>
    <row r="407" ht="12.75">
      <c r="A407" t="s">
        <v>104</v>
      </c>
    </row>
    <row r="408" spans="1:13" ht="12.75">
      <c r="A408">
        <v>2010</v>
      </c>
      <c r="C408">
        <v>10869</v>
      </c>
      <c r="D408">
        <v>10885</v>
      </c>
      <c r="E408">
        <v>10792</v>
      </c>
      <c r="G408">
        <v>2372</v>
      </c>
      <c r="H408">
        <v>2370</v>
      </c>
      <c r="I408">
        <v>2366</v>
      </c>
      <c r="K408">
        <v>1911</v>
      </c>
      <c r="L408">
        <v>1905</v>
      </c>
      <c r="M408">
        <v>1899</v>
      </c>
    </row>
    <row r="409" spans="1:13" ht="12.75">
      <c r="A409">
        <v>2011</v>
      </c>
      <c r="C409">
        <v>11028</v>
      </c>
      <c r="D409">
        <v>10990</v>
      </c>
      <c r="E409">
        <v>10845</v>
      </c>
      <c r="G409">
        <v>2423</v>
      </c>
      <c r="H409">
        <v>2415</v>
      </c>
      <c r="I409">
        <v>2407</v>
      </c>
      <c r="K409">
        <v>1930</v>
      </c>
      <c r="L409">
        <v>1920</v>
      </c>
      <c r="M409">
        <v>1909</v>
      </c>
    </row>
    <row r="410" spans="1:13" ht="12.75">
      <c r="A410">
        <v>2012</v>
      </c>
      <c r="C410">
        <v>11229</v>
      </c>
      <c r="D410">
        <v>11130</v>
      </c>
      <c r="E410">
        <v>10923</v>
      </c>
      <c r="G410">
        <v>2478</v>
      </c>
      <c r="H410">
        <v>2465</v>
      </c>
      <c r="I410">
        <v>2451</v>
      </c>
      <c r="K410">
        <v>1936</v>
      </c>
      <c r="L410">
        <v>1925</v>
      </c>
      <c r="M410">
        <v>1908</v>
      </c>
    </row>
    <row r="411" spans="1:13" ht="12.75">
      <c r="A411">
        <v>2013</v>
      </c>
      <c r="C411">
        <v>11333</v>
      </c>
      <c r="D411">
        <v>11170</v>
      </c>
      <c r="E411">
        <v>10902</v>
      </c>
      <c r="G411">
        <v>2517</v>
      </c>
      <c r="H411">
        <v>2500</v>
      </c>
      <c r="I411">
        <v>2480</v>
      </c>
      <c r="K411">
        <v>1947</v>
      </c>
      <c r="L411">
        <v>1930</v>
      </c>
      <c r="M411">
        <v>1911</v>
      </c>
    </row>
    <row r="412" spans="1:13" ht="12.75">
      <c r="A412">
        <v>2014</v>
      </c>
      <c r="C412">
        <v>11500</v>
      </c>
      <c r="D412">
        <v>11270</v>
      </c>
      <c r="E412">
        <v>10936</v>
      </c>
      <c r="G412">
        <v>2561</v>
      </c>
      <c r="H412">
        <v>2535</v>
      </c>
      <c r="I412">
        <v>2512</v>
      </c>
      <c r="K412">
        <v>1957</v>
      </c>
      <c r="L412">
        <v>1935</v>
      </c>
      <c r="M412">
        <v>1911</v>
      </c>
    </row>
    <row r="413" spans="1:13" ht="12.75">
      <c r="A413">
        <v>2015</v>
      </c>
      <c r="C413">
        <v>11651</v>
      </c>
      <c r="D413">
        <v>11345</v>
      </c>
      <c r="E413">
        <v>10955</v>
      </c>
      <c r="G413">
        <v>2601</v>
      </c>
      <c r="H413">
        <v>2570</v>
      </c>
      <c r="I413">
        <v>2540</v>
      </c>
      <c r="K413">
        <v>1966</v>
      </c>
      <c r="L413">
        <v>1940</v>
      </c>
      <c r="M413">
        <v>1913</v>
      </c>
    </row>
    <row r="414" spans="1:13" ht="12.75">
      <c r="A414">
        <v>2016</v>
      </c>
      <c r="C414">
        <v>11796</v>
      </c>
      <c r="D414">
        <v>11425</v>
      </c>
      <c r="E414">
        <v>10962</v>
      </c>
      <c r="G414">
        <v>2631</v>
      </c>
      <c r="H414">
        <v>2595</v>
      </c>
      <c r="I414">
        <v>2559</v>
      </c>
      <c r="K414">
        <v>1975</v>
      </c>
      <c r="L414">
        <v>1945</v>
      </c>
      <c r="M414">
        <v>1913</v>
      </c>
    </row>
    <row r="415" spans="1:13" ht="12.75">
      <c r="A415">
        <v>2017</v>
      </c>
      <c r="C415">
        <v>11953</v>
      </c>
      <c r="D415">
        <v>11510</v>
      </c>
      <c r="E415">
        <v>10979</v>
      </c>
      <c r="G415">
        <v>2662</v>
      </c>
      <c r="H415">
        <v>2620</v>
      </c>
      <c r="I415">
        <v>2577</v>
      </c>
      <c r="K415">
        <v>1985</v>
      </c>
      <c r="L415">
        <v>1950</v>
      </c>
      <c r="M415">
        <v>1915</v>
      </c>
    </row>
    <row r="416" spans="1:13" ht="12.75">
      <c r="A416">
        <v>2018</v>
      </c>
      <c r="C416">
        <v>12114</v>
      </c>
      <c r="D416">
        <v>11600</v>
      </c>
      <c r="E416">
        <v>10998</v>
      </c>
      <c r="G416">
        <v>2691</v>
      </c>
      <c r="H416">
        <v>2640</v>
      </c>
      <c r="I416">
        <v>2594</v>
      </c>
      <c r="K416">
        <v>1995</v>
      </c>
      <c r="L416">
        <v>1955</v>
      </c>
      <c r="M416">
        <v>1916</v>
      </c>
    </row>
    <row r="417" spans="1:13" ht="12.75">
      <c r="A417">
        <v>2019</v>
      </c>
      <c r="C417">
        <v>12318</v>
      </c>
      <c r="D417">
        <v>11685</v>
      </c>
      <c r="E417">
        <v>11014</v>
      </c>
      <c r="G417">
        <v>2719</v>
      </c>
      <c r="H417">
        <v>2665</v>
      </c>
      <c r="I417">
        <v>2610</v>
      </c>
      <c r="K417">
        <v>2023</v>
      </c>
      <c r="L417">
        <v>1960</v>
      </c>
      <c r="M417">
        <v>1916</v>
      </c>
    </row>
    <row r="418" ht="12.75">
      <c r="A418" t="s">
        <v>460</v>
      </c>
    </row>
    <row r="419" spans="1:13" ht="12.75">
      <c r="A419">
        <v>2010</v>
      </c>
      <c r="C419">
        <v>10504</v>
      </c>
      <c r="D419">
        <v>10519</v>
      </c>
      <c r="E419">
        <v>10426</v>
      </c>
      <c r="G419">
        <v>2313</v>
      </c>
      <c r="H419">
        <v>2310</v>
      </c>
      <c r="I419">
        <v>2306</v>
      </c>
      <c r="K419">
        <v>1852</v>
      </c>
      <c r="L419">
        <v>1846</v>
      </c>
      <c r="M419">
        <v>1840</v>
      </c>
    </row>
    <row r="420" spans="1:13" ht="12.75">
      <c r="A420">
        <v>2011</v>
      </c>
      <c r="C420">
        <v>10541</v>
      </c>
      <c r="D420">
        <v>10502</v>
      </c>
      <c r="E420">
        <v>10357</v>
      </c>
      <c r="G420">
        <v>2329</v>
      </c>
      <c r="H420">
        <v>2321</v>
      </c>
      <c r="I420">
        <v>2313</v>
      </c>
      <c r="K420">
        <v>1835</v>
      </c>
      <c r="L420">
        <v>1826</v>
      </c>
      <c r="M420">
        <v>1815</v>
      </c>
    </row>
    <row r="421" spans="1:13" ht="12.75">
      <c r="A421">
        <v>2012</v>
      </c>
      <c r="C421">
        <v>10556</v>
      </c>
      <c r="D421">
        <v>10457</v>
      </c>
      <c r="E421">
        <v>10250</v>
      </c>
      <c r="G421">
        <v>2358</v>
      </c>
      <c r="H421">
        <v>2345</v>
      </c>
      <c r="I421">
        <v>2330</v>
      </c>
      <c r="K421">
        <v>1816</v>
      </c>
      <c r="L421">
        <v>1804</v>
      </c>
      <c r="M421">
        <v>1787</v>
      </c>
    </row>
    <row r="422" spans="1:13" ht="12.75">
      <c r="A422">
        <v>2013</v>
      </c>
      <c r="C422">
        <v>10593</v>
      </c>
      <c r="D422">
        <v>10429</v>
      </c>
      <c r="E422">
        <v>10161</v>
      </c>
      <c r="G422">
        <v>2397</v>
      </c>
      <c r="H422">
        <v>2379</v>
      </c>
      <c r="I422">
        <v>2359</v>
      </c>
      <c r="K422">
        <v>1827</v>
      </c>
      <c r="L422">
        <v>1809</v>
      </c>
      <c r="M422">
        <v>1790</v>
      </c>
    </row>
    <row r="423" spans="1:13" ht="12.75">
      <c r="A423">
        <v>2014</v>
      </c>
      <c r="C423">
        <v>10759</v>
      </c>
      <c r="D423">
        <v>10529</v>
      </c>
      <c r="E423">
        <v>10195</v>
      </c>
      <c r="G423">
        <v>2441</v>
      </c>
      <c r="H423">
        <v>2414</v>
      </c>
      <c r="I423">
        <v>2391</v>
      </c>
      <c r="K423">
        <v>1836</v>
      </c>
      <c r="L423">
        <v>1814</v>
      </c>
      <c r="M423">
        <v>1790</v>
      </c>
    </row>
    <row r="424" spans="1:13" ht="12.75">
      <c r="A424">
        <v>2015</v>
      </c>
      <c r="C424">
        <v>10910</v>
      </c>
      <c r="D424">
        <v>10603</v>
      </c>
      <c r="E424">
        <v>10213</v>
      </c>
      <c r="G424">
        <v>2481</v>
      </c>
      <c r="H424">
        <v>2449</v>
      </c>
      <c r="I424">
        <v>2419</v>
      </c>
      <c r="K424">
        <v>1845</v>
      </c>
      <c r="L424">
        <v>1819</v>
      </c>
      <c r="M424">
        <v>1792</v>
      </c>
    </row>
    <row r="425" spans="1:13" ht="12.75">
      <c r="A425">
        <v>2016</v>
      </c>
      <c r="C425">
        <v>11053</v>
      </c>
      <c r="D425">
        <v>10682</v>
      </c>
      <c r="E425">
        <v>10218</v>
      </c>
      <c r="G425">
        <v>2511</v>
      </c>
      <c r="H425">
        <v>2474</v>
      </c>
      <c r="I425">
        <v>2438</v>
      </c>
      <c r="K425">
        <v>1854</v>
      </c>
      <c r="L425">
        <v>1824</v>
      </c>
      <c r="M425">
        <v>1792</v>
      </c>
    </row>
    <row r="426" spans="1:13" ht="12.75">
      <c r="A426">
        <v>2017</v>
      </c>
      <c r="C426">
        <v>11211</v>
      </c>
      <c r="D426">
        <v>10769</v>
      </c>
      <c r="E426">
        <v>10237</v>
      </c>
      <c r="G426">
        <v>2541</v>
      </c>
      <c r="H426">
        <v>2499</v>
      </c>
      <c r="I426">
        <v>2456</v>
      </c>
      <c r="K426">
        <v>1864</v>
      </c>
      <c r="L426">
        <v>1829</v>
      </c>
      <c r="M426">
        <v>1794</v>
      </c>
    </row>
    <row r="427" spans="1:13" ht="12.75">
      <c r="A427">
        <v>2018</v>
      </c>
      <c r="C427">
        <v>11373</v>
      </c>
      <c r="D427">
        <v>10859</v>
      </c>
      <c r="E427">
        <v>10256</v>
      </c>
      <c r="G427">
        <v>2570</v>
      </c>
      <c r="H427">
        <v>2519</v>
      </c>
      <c r="I427">
        <v>2473</v>
      </c>
      <c r="K427">
        <v>1874</v>
      </c>
      <c r="L427">
        <v>1834</v>
      </c>
      <c r="M427">
        <v>1795</v>
      </c>
    </row>
    <row r="428" spans="1:13" ht="12.75">
      <c r="A428">
        <v>2019</v>
      </c>
      <c r="C428">
        <v>11577</v>
      </c>
      <c r="D428">
        <v>10944</v>
      </c>
      <c r="E428">
        <v>10273</v>
      </c>
      <c r="G428">
        <v>2598</v>
      </c>
      <c r="H428">
        <v>2544</v>
      </c>
      <c r="I428">
        <v>2489</v>
      </c>
      <c r="K428">
        <v>1903</v>
      </c>
      <c r="L428">
        <v>1839</v>
      </c>
      <c r="M428">
        <v>1796</v>
      </c>
    </row>
    <row r="429" ht="12.75">
      <c r="A429" t="s">
        <v>105</v>
      </c>
    </row>
    <row r="430" spans="1:13" ht="12.75">
      <c r="A430">
        <v>2010</v>
      </c>
      <c r="C430">
        <v>5824</v>
      </c>
      <c r="D430">
        <v>5830</v>
      </c>
      <c r="E430">
        <v>5782</v>
      </c>
      <c r="G430">
        <v>1346</v>
      </c>
      <c r="H430">
        <v>1345</v>
      </c>
      <c r="I430">
        <v>1343</v>
      </c>
      <c r="K430">
        <v>974</v>
      </c>
      <c r="L430">
        <v>970</v>
      </c>
      <c r="M430">
        <v>967</v>
      </c>
    </row>
    <row r="431" spans="1:13" ht="12.75">
      <c r="A431">
        <v>2011</v>
      </c>
      <c r="C431">
        <v>5866</v>
      </c>
      <c r="D431">
        <v>5845</v>
      </c>
      <c r="E431">
        <v>5768</v>
      </c>
      <c r="G431">
        <v>1365</v>
      </c>
      <c r="H431">
        <v>1360</v>
      </c>
      <c r="I431">
        <v>1356</v>
      </c>
      <c r="K431">
        <v>976</v>
      </c>
      <c r="L431">
        <v>970</v>
      </c>
      <c r="M431">
        <v>966</v>
      </c>
    </row>
    <row r="432" spans="1:13" ht="12.75">
      <c r="A432">
        <v>2012</v>
      </c>
      <c r="C432">
        <v>5940</v>
      </c>
      <c r="D432">
        <v>5890</v>
      </c>
      <c r="E432">
        <v>5778</v>
      </c>
      <c r="G432">
        <v>1385</v>
      </c>
      <c r="H432">
        <v>1375</v>
      </c>
      <c r="I432">
        <v>1369</v>
      </c>
      <c r="K432">
        <v>976</v>
      </c>
      <c r="L432">
        <v>970</v>
      </c>
      <c r="M432">
        <v>962</v>
      </c>
    </row>
    <row r="433" spans="1:13" ht="12.75">
      <c r="A433">
        <v>2013</v>
      </c>
      <c r="C433">
        <v>5973</v>
      </c>
      <c r="D433">
        <v>5885</v>
      </c>
      <c r="E433">
        <v>5745</v>
      </c>
      <c r="G433">
        <v>1401</v>
      </c>
      <c r="H433">
        <v>1390</v>
      </c>
      <c r="I433">
        <v>1380</v>
      </c>
      <c r="K433">
        <v>978</v>
      </c>
      <c r="L433">
        <v>970</v>
      </c>
      <c r="M433">
        <v>960</v>
      </c>
    </row>
    <row r="434" spans="1:13" ht="12.75">
      <c r="A434">
        <v>2014</v>
      </c>
      <c r="C434">
        <v>6048</v>
      </c>
      <c r="D434">
        <v>5925</v>
      </c>
      <c r="E434">
        <v>5751</v>
      </c>
      <c r="G434">
        <v>1420</v>
      </c>
      <c r="H434">
        <v>1405</v>
      </c>
      <c r="I434">
        <v>1392</v>
      </c>
      <c r="K434">
        <v>983</v>
      </c>
      <c r="L434">
        <v>970</v>
      </c>
      <c r="M434">
        <v>960</v>
      </c>
    </row>
    <row r="435" spans="1:13" ht="12.75">
      <c r="A435">
        <v>2015</v>
      </c>
      <c r="C435">
        <v>6128</v>
      </c>
      <c r="D435">
        <v>5965</v>
      </c>
      <c r="E435">
        <v>5761</v>
      </c>
      <c r="G435">
        <v>1442</v>
      </c>
      <c r="H435">
        <v>1425</v>
      </c>
      <c r="I435">
        <v>1408</v>
      </c>
      <c r="K435">
        <v>988</v>
      </c>
      <c r="L435">
        <v>975</v>
      </c>
      <c r="M435">
        <v>961</v>
      </c>
    </row>
    <row r="436" spans="1:13" ht="12.75">
      <c r="A436">
        <v>2016</v>
      </c>
      <c r="C436">
        <v>6204</v>
      </c>
      <c r="D436">
        <v>6010</v>
      </c>
      <c r="E436">
        <v>5765</v>
      </c>
      <c r="G436">
        <v>1459</v>
      </c>
      <c r="H436">
        <v>1440</v>
      </c>
      <c r="I436">
        <v>1418</v>
      </c>
      <c r="K436">
        <v>992</v>
      </c>
      <c r="L436">
        <v>975</v>
      </c>
      <c r="M436">
        <v>961</v>
      </c>
    </row>
    <row r="437" spans="1:13" ht="12.75">
      <c r="A437">
        <v>2017</v>
      </c>
      <c r="C437">
        <v>6286</v>
      </c>
      <c r="D437">
        <v>6055</v>
      </c>
      <c r="E437">
        <v>5774</v>
      </c>
      <c r="G437">
        <v>1476</v>
      </c>
      <c r="H437">
        <v>1450</v>
      </c>
      <c r="I437">
        <v>1428</v>
      </c>
      <c r="K437">
        <v>997</v>
      </c>
      <c r="L437">
        <v>980</v>
      </c>
      <c r="M437">
        <v>962</v>
      </c>
    </row>
    <row r="438" spans="1:13" ht="12.75">
      <c r="A438">
        <v>2018</v>
      </c>
      <c r="C438">
        <v>6371</v>
      </c>
      <c r="D438">
        <v>6100</v>
      </c>
      <c r="E438">
        <v>5784</v>
      </c>
      <c r="G438">
        <v>1491</v>
      </c>
      <c r="H438">
        <v>1465</v>
      </c>
      <c r="I438">
        <v>1438</v>
      </c>
      <c r="K438">
        <v>1002</v>
      </c>
      <c r="L438">
        <v>980</v>
      </c>
      <c r="M438">
        <v>962</v>
      </c>
    </row>
    <row r="439" spans="1:13" ht="12.75">
      <c r="A439">
        <v>2019</v>
      </c>
      <c r="C439">
        <v>6478</v>
      </c>
      <c r="D439">
        <v>6145</v>
      </c>
      <c r="E439">
        <v>5793</v>
      </c>
      <c r="G439">
        <v>1507</v>
      </c>
      <c r="H439">
        <v>1475</v>
      </c>
      <c r="I439">
        <v>1446</v>
      </c>
      <c r="K439">
        <v>1017</v>
      </c>
      <c r="L439">
        <v>985</v>
      </c>
      <c r="M439">
        <v>963</v>
      </c>
    </row>
    <row r="440" ht="12.75">
      <c r="A440" t="s">
        <v>461</v>
      </c>
    </row>
    <row r="441" spans="1:13" ht="12.75">
      <c r="A441">
        <v>2010</v>
      </c>
      <c r="C441">
        <v>5626</v>
      </c>
      <c r="D441">
        <v>5632</v>
      </c>
      <c r="E441">
        <v>5585</v>
      </c>
      <c r="G441">
        <v>1312</v>
      </c>
      <c r="H441">
        <v>1311</v>
      </c>
      <c r="I441">
        <v>1309</v>
      </c>
      <c r="K441">
        <v>943</v>
      </c>
      <c r="L441">
        <v>940</v>
      </c>
      <c r="M441">
        <v>937</v>
      </c>
    </row>
    <row r="442" spans="1:13" ht="12.75">
      <c r="A442">
        <v>2011</v>
      </c>
      <c r="C442">
        <v>5605</v>
      </c>
      <c r="D442">
        <v>5584</v>
      </c>
      <c r="E442">
        <v>5507</v>
      </c>
      <c r="G442">
        <v>1312</v>
      </c>
      <c r="H442">
        <v>1307</v>
      </c>
      <c r="I442">
        <v>1303</v>
      </c>
      <c r="K442">
        <v>928</v>
      </c>
      <c r="L442">
        <v>922</v>
      </c>
      <c r="M442">
        <v>918</v>
      </c>
    </row>
    <row r="443" spans="1:13" ht="12.75">
      <c r="A443">
        <v>2012</v>
      </c>
      <c r="C443">
        <v>5582</v>
      </c>
      <c r="D443">
        <v>5532</v>
      </c>
      <c r="E443">
        <v>5420</v>
      </c>
      <c r="G443">
        <v>1318</v>
      </c>
      <c r="H443">
        <v>1308</v>
      </c>
      <c r="I443">
        <v>1302</v>
      </c>
      <c r="K443">
        <v>915</v>
      </c>
      <c r="L443">
        <v>909</v>
      </c>
      <c r="M443">
        <v>901</v>
      </c>
    </row>
    <row r="444" spans="1:13" ht="12.75">
      <c r="A444">
        <v>2013</v>
      </c>
      <c r="C444">
        <v>5580</v>
      </c>
      <c r="D444">
        <v>5492</v>
      </c>
      <c r="E444">
        <v>5352</v>
      </c>
      <c r="G444">
        <v>1334</v>
      </c>
      <c r="H444">
        <v>1323</v>
      </c>
      <c r="I444">
        <v>1313</v>
      </c>
      <c r="K444">
        <v>918</v>
      </c>
      <c r="L444">
        <v>909</v>
      </c>
      <c r="M444">
        <v>899</v>
      </c>
    </row>
    <row r="445" spans="1:13" ht="12.75">
      <c r="A445">
        <v>2014</v>
      </c>
      <c r="C445">
        <v>5656</v>
      </c>
      <c r="D445">
        <v>5533</v>
      </c>
      <c r="E445">
        <v>5360</v>
      </c>
      <c r="G445">
        <v>1353</v>
      </c>
      <c r="H445">
        <v>1338</v>
      </c>
      <c r="I445">
        <v>1325</v>
      </c>
      <c r="K445">
        <v>922</v>
      </c>
      <c r="L445">
        <v>909</v>
      </c>
      <c r="M445">
        <v>899</v>
      </c>
    </row>
    <row r="446" spans="1:13" ht="12.75">
      <c r="A446">
        <v>2015</v>
      </c>
      <c r="C446">
        <v>5736</v>
      </c>
      <c r="D446">
        <v>5573</v>
      </c>
      <c r="E446">
        <v>5370</v>
      </c>
      <c r="G446">
        <v>1375</v>
      </c>
      <c r="H446">
        <v>1358</v>
      </c>
      <c r="I446">
        <v>1341</v>
      </c>
      <c r="K446">
        <v>927</v>
      </c>
      <c r="L446">
        <v>914</v>
      </c>
      <c r="M446">
        <v>900</v>
      </c>
    </row>
    <row r="447" spans="1:13" ht="12.75">
      <c r="A447">
        <v>2016</v>
      </c>
      <c r="C447">
        <v>5811</v>
      </c>
      <c r="D447">
        <v>5617</v>
      </c>
      <c r="E447">
        <v>5372</v>
      </c>
      <c r="G447">
        <v>1392</v>
      </c>
      <c r="H447">
        <v>1373</v>
      </c>
      <c r="I447">
        <v>1351</v>
      </c>
      <c r="K447">
        <v>932</v>
      </c>
      <c r="L447">
        <v>914</v>
      </c>
      <c r="M447">
        <v>900</v>
      </c>
    </row>
    <row r="448" spans="1:13" ht="12.75">
      <c r="A448">
        <v>2017</v>
      </c>
      <c r="C448">
        <v>5894</v>
      </c>
      <c r="D448">
        <v>5663</v>
      </c>
      <c r="E448">
        <v>5382</v>
      </c>
      <c r="G448">
        <v>1409</v>
      </c>
      <c r="H448">
        <v>1383</v>
      </c>
      <c r="I448">
        <v>1361</v>
      </c>
      <c r="K448">
        <v>937</v>
      </c>
      <c r="L448">
        <v>919</v>
      </c>
      <c r="M448">
        <v>901</v>
      </c>
    </row>
    <row r="449" spans="1:13" ht="12.75">
      <c r="A449">
        <v>2018</v>
      </c>
      <c r="C449">
        <v>5979</v>
      </c>
      <c r="D449">
        <v>5708</v>
      </c>
      <c r="E449">
        <v>5392</v>
      </c>
      <c r="G449">
        <v>1425</v>
      </c>
      <c r="H449">
        <v>1398</v>
      </c>
      <c r="I449">
        <v>1371</v>
      </c>
      <c r="K449">
        <v>942</v>
      </c>
      <c r="L449">
        <v>919</v>
      </c>
      <c r="M449">
        <v>902</v>
      </c>
    </row>
    <row r="450" spans="1:13" ht="12.75">
      <c r="A450">
        <v>2019</v>
      </c>
      <c r="C450">
        <v>6087</v>
      </c>
      <c r="D450">
        <v>5754</v>
      </c>
      <c r="E450">
        <v>5401</v>
      </c>
      <c r="G450">
        <v>1440</v>
      </c>
      <c r="H450">
        <v>1408</v>
      </c>
      <c r="I450">
        <v>1380</v>
      </c>
      <c r="K450">
        <v>956</v>
      </c>
      <c r="L450">
        <v>924</v>
      </c>
      <c r="M450">
        <v>902</v>
      </c>
    </row>
  </sheetData>
  <sheetProtection/>
  <mergeCells count="3">
    <mergeCell ref="C2:E2"/>
    <mergeCell ref="G2:I2"/>
    <mergeCell ref="K2:M2"/>
  </mergeCells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7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1.8515625" style="0" customWidth="1"/>
    <col min="2" max="13" width="8.8515625" style="1" customWidth="1"/>
  </cols>
  <sheetData>
    <row r="1" ht="12.75">
      <c r="A1" s="35" t="s">
        <v>135</v>
      </c>
    </row>
    <row r="2" ht="12.75">
      <c r="A2" s="35"/>
    </row>
    <row r="3" spans="2:13" ht="12.75"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</row>
    <row r="4" spans="2:13" ht="12.75">
      <c r="B4"/>
      <c r="C4"/>
      <c r="D4"/>
      <c r="E4"/>
      <c r="F4"/>
      <c r="G4"/>
      <c r="H4"/>
      <c r="I4"/>
      <c r="J4"/>
      <c r="K4"/>
      <c r="L4"/>
      <c r="M4"/>
    </row>
    <row r="5" spans="1:13" ht="12.75">
      <c r="A5" t="s">
        <v>126</v>
      </c>
      <c r="B5"/>
      <c r="C5"/>
      <c r="D5"/>
      <c r="E5"/>
      <c r="F5"/>
      <c r="G5"/>
      <c r="H5"/>
      <c r="I5"/>
      <c r="J5"/>
      <c r="K5"/>
      <c r="L5"/>
      <c r="M5"/>
    </row>
    <row r="6" spans="1:13" ht="12.75">
      <c r="A6">
        <v>2010</v>
      </c>
      <c r="B6">
        <v>21685</v>
      </c>
      <c r="C6">
        <v>21140</v>
      </c>
      <c r="D6">
        <v>19840</v>
      </c>
      <c r="E6">
        <v>17380</v>
      </c>
      <c r="F6">
        <v>19225</v>
      </c>
      <c r="G6">
        <v>24250</v>
      </c>
      <c r="H6">
        <v>26100</v>
      </c>
      <c r="I6">
        <v>26150</v>
      </c>
      <c r="J6">
        <v>22135</v>
      </c>
      <c r="K6">
        <v>17910</v>
      </c>
      <c r="L6">
        <v>19395</v>
      </c>
      <c r="M6">
        <v>21380</v>
      </c>
    </row>
    <row r="7" spans="1:13" ht="12.75">
      <c r="A7">
        <v>2011</v>
      </c>
      <c r="B7">
        <v>21775</v>
      </c>
      <c r="C7">
        <v>21255</v>
      </c>
      <c r="D7">
        <v>19920</v>
      </c>
      <c r="E7">
        <v>17470</v>
      </c>
      <c r="F7">
        <v>19370</v>
      </c>
      <c r="G7">
        <v>24575</v>
      </c>
      <c r="H7">
        <v>26545</v>
      </c>
      <c r="I7">
        <v>26595</v>
      </c>
      <c r="J7">
        <v>22370</v>
      </c>
      <c r="K7">
        <v>18000</v>
      </c>
      <c r="L7">
        <v>19485</v>
      </c>
      <c r="M7">
        <v>21485</v>
      </c>
    </row>
    <row r="8" spans="1:13" ht="12.75">
      <c r="A8">
        <v>2012</v>
      </c>
      <c r="B8">
        <v>21915</v>
      </c>
      <c r="C8">
        <v>21390</v>
      </c>
      <c r="D8">
        <v>20045</v>
      </c>
      <c r="E8">
        <v>17580</v>
      </c>
      <c r="F8">
        <v>19725</v>
      </c>
      <c r="G8">
        <v>25025</v>
      </c>
      <c r="H8">
        <v>27030</v>
      </c>
      <c r="I8">
        <v>27080</v>
      </c>
      <c r="J8">
        <v>22780</v>
      </c>
      <c r="K8">
        <v>18045</v>
      </c>
      <c r="L8">
        <v>19535</v>
      </c>
      <c r="M8">
        <v>21540</v>
      </c>
    </row>
    <row r="9" spans="1:13" ht="12.75">
      <c r="A9">
        <v>2013</v>
      </c>
      <c r="B9">
        <v>21965</v>
      </c>
      <c r="C9">
        <v>21445</v>
      </c>
      <c r="D9">
        <v>20095</v>
      </c>
      <c r="E9">
        <v>17625</v>
      </c>
      <c r="F9">
        <v>20005</v>
      </c>
      <c r="G9">
        <v>25385</v>
      </c>
      <c r="H9">
        <v>27420</v>
      </c>
      <c r="I9">
        <v>27470</v>
      </c>
      <c r="J9">
        <v>23105</v>
      </c>
      <c r="K9">
        <v>18140</v>
      </c>
      <c r="L9">
        <v>19640</v>
      </c>
      <c r="M9">
        <v>21655</v>
      </c>
    </row>
    <row r="10" spans="1:13" ht="12.75">
      <c r="A10">
        <v>2014</v>
      </c>
      <c r="B10">
        <v>22085</v>
      </c>
      <c r="C10">
        <v>21560</v>
      </c>
      <c r="D10">
        <v>20205</v>
      </c>
      <c r="E10">
        <v>17720</v>
      </c>
      <c r="F10">
        <v>20325</v>
      </c>
      <c r="G10">
        <v>25790</v>
      </c>
      <c r="H10">
        <v>27855</v>
      </c>
      <c r="I10">
        <v>27905</v>
      </c>
      <c r="J10">
        <v>23475</v>
      </c>
      <c r="K10">
        <v>18225</v>
      </c>
      <c r="L10">
        <v>19730</v>
      </c>
      <c r="M10">
        <v>21755</v>
      </c>
    </row>
    <row r="11" spans="1:13" ht="12.75">
      <c r="A11">
        <v>2015</v>
      </c>
      <c r="B11">
        <v>22190</v>
      </c>
      <c r="C11">
        <v>21660</v>
      </c>
      <c r="D11">
        <v>20300</v>
      </c>
      <c r="E11">
        <v>17800</v>
      </c>
      <c r="F11">
        <v>20625</v>
      </c>
      <c r="G11">
        <v>26165</v>
      </c>
      <c r="H11">
        <v>28265</v>
      </c>
      <c r="I11">
        <v>28315</v>
      </c>
      <c r="J11">
        <v>23820</v>
      </c>
      <c r="K11">
        <v>18310</v>
      </c>
      <c r="L11">
        <v>19825</v>
      </c>
      <c r="M11">
        <v>21855</v>
      </c>
    </row>
    <row r="12" spans="1:13" ht="12.75">
      <c r="A12">
        <v>2016</v>
      </c>
      <c r="B12">
        <v>22295</v>
      </c>
      <c r="C12">
        <v>21760</v>
      </c>
      <c r="D12">
        <v>20395</v>
      </c>
      <c r="E12">
        <v>17885</v>
      </c>
      <c r="F12">
        <v>20860</v>
      </c>
      <c r="G12">
        <v>26465</v>
      </c>
      <c r="H12">
        <v>28585</v>
      </c>
      <c r="I12">
        <v>28640</v>
      </c>
      <c r="J12">
        <v>24090</v>
      </c>
      <c r="K12">
        <v>18400</v>
      </c>
      <c r="L12">
        <v>19920</v>
      </c>
      <c r="M12">
        <v>21965</v>
      </c>
    </row>
    <row r="13" spans="1:13" ht="12.75">
      <c r="A13">
        <v>2017</v>
      </c>
      <c r="B13">
        <v>22400</v>
      </c>
      <c r="C13">
        <v>21865</v>
      </c>
      <c r="D13">
        <v>20495</v>
      </c>
      <c r="E13">
        <v>17970</v>
      </c>
      <c r="F13">
        <v>21085</v>
      </c>
      <c r="G13">
        <v>26750</v>
      </c>
      <c r="H13">
        <v>28895</v>
      </c>
      <c r="I13">
        <v>28950</v>
      </c>
      <c r="J13">
        <v>24350</v>
      </c>
      <c r="K13">
        <v>18495</v>
      </c>
      <c r="L13">
        <v>20020</v>
      </c>
      <c r="M13">
        <v>22075</v>
      </c>
    </row>
    <row r="14" spans="1:13" ht="12.75">
      <c r="A14">
        <v>2018</v>
      </c>
      <c r="B14">
        <v>22515</v>
      </c>
      <c r="C14">
        <v>21975</v>
      </c>
      <c r="D14">
        <v>20595</v>
      </c>
      <c r="E14">
        <v>18065</v>
      </c>
      <c r="F14">
        <v>21310</v>
      </c>
      <c r="G14">
        <v>27035</v>
      </c>
      <c r="H14">
        <v>29205</v>
      </c>
      <c r="I14">
        <v>29260</v>
      </c>
      <c r="J14">
        <v>24610</v>
      </c>
      <c r="K14">
        <v>18585</v>
      </c>
      <c r="L14">
        <v>20120</v>
      </c>
      <c r="M14">
        <v>22185</v>
      </c>
    </row>
    <row r="15" spans="1:13" ht="12.75">
      <c r="A15">
        <v>2019</v>
      </c>
      <c r="B15">
        <v>22630</v>
      </c>
      <c r="C15">
        <v>22085</v>
      </c>
      <c r="D15">
        <v>20700</v>
      </c>
      <c r="E15">
        <v>18155</v>
      </c>
      <c r="F15">
        <v>21520</v>
      </c>
      <c r="G15">
        <v>27305</v>
      </c>
      <c r="H15">
        <v>29490</v>
      </c>
      <c r="I15">
        <v>29545</v>
      </c>
      <c r="J15">
        <v>24855</v>
      </c>
      <c r="K15">
        <v>18685</v>
      </c>
      <c r="L15">
        <v>20225</v>
      </c>
      <c r="M15">
        <v>22300</v>
      </c>
    </row>
    <row r="16" spans="1:13" ht="12.75">
      <c r="A16" s="65" t="s">
        <v>447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>
        <v>2010</v>
      </c>
      <c r="B17">
        <v>21126</v>
      </c>
      <c r="C17">
        <v>20581</v>
      </c>
      <c r="D17">
        <v>19281</v>
      </c>
      <c r="E17">
        <v>16808</v>
      </c>
      <c r="F17">
        <v>18653</v>
      </c>
      <c r="G17">
        <v>23678</v>
      </c>
      <c r="H17">
        <v>25528</v>
      </c>
      <c r="I17">
        <v>25578</v>
      </c>
      <c r="J17">
        <v>21563</v>
      </c>
      <c r="K17">
        <v>17338</v>
      </c>
      <c r="L17">
        <v>18823</v>
      </c>
      <c r="M17">
        <v>20821</v>
      </c>
    </row>
    <row r="18" spans="1:13" ht="12.75">
      <c r="A18">
        <v>2011</v>
      </c>
      <c r="B18">
        <v>21216</v>
      </c>
      <c r="C18">
        <v>20696</v>
      </c>
      <c r="D18">
        <v>19361</v>
      </c>
      <c r="E18">
        <v>16898</v>
      </c>
      <c r="F18">
        <v>18798</v>
      </c>
      <c r="G18">
        <v>23791</v>
      </c>
      <c r="H18">
        <v>25761</v>
      </c>
      <c r="I18">
        <v>25811</v>
      </c>
      <c r="J18">
        <v>21586</v>
      </c>
      <c r="K18">
        <v>17216</v>
      </c>
      <c r="L18">
        <v>18701</v>
      </c>
      <c r="M18">
        <v>20715</v>
      </c>
    </row>
    <row r="19" spans="1:13" ht="12.75">
      <c r="A19">
        <v>2012</v>
      </c>
      <c r="B19">
        <v>21145</v>
      </c>
      <c r="C19">
        <v>20620</v>
      </c>
      <c r="D19">
        <v>19275</v>
      </c>
      <c r="E19">
        <v>16796</v>
      </c>
      <c r="F19">
        <v>18941</v>
      </c>
      <c r="G19">
        <v>23952</v>
      </c>
      <c r="H19">
        <v>25957</v>
      </c>
      <c r="I19">
        <v>26007</v>
      </c>
      <c r="J19">
        <v>21707</v>
      </c>
      <c r="K19">
        <v>16972</v>
      </c>
      <c r="L19">
        <v>18462</v>
      </c>
      <c r="M19">
        <v>20485</v>
      </c>
    </row>
    <row r="20" spans="1:13" ht="12.75">
      <c r="A20">
        <v>2013</v>
      </c>
      <c r="B20">
        <v>20910</v>
      </c>
      <c r="C20">
        <v>20390</v>
      </c>
      <c r="D20">
        <v>19040</v>
      </c>
      <c r="E20">
        <v>16552</v>
      </c>
      <c r="F20">
        <v>18932</v>
      </c>
      <c r="G20">
        <v>24312</v>
      </c>
      <c r="H20">
        <v>26347</v>
      </c>
      <c r="I20">
        <v>26397</v>
      </c>
      <c r="J20">
        <v>22032</v>
      </c>
      <c r="K20">
        <v>17067</v>
      </c>
      <c r="L20">
        <v>18567</v>
      </c>
      <c r="M20">
        <v>20600</v>
      </c>
    </row>
    <row r="21" spans="1:13" ht="12.75">
      <c r="A21">
        <v>2014</v>
      </c>
      <c r="B21">
        <v>21030</v>
      </c>
      <c r="C21">
        <v>20505</v>
      </c>
      <c r="D21">
        <v>19150</v>
      </c>
      <c r="E21">
        <v>16647</v>
      </c>
      <c r="F21">
        <v>19252</v>
      </c>
      <c r="G21">
        <v>24717</v>
      </c>
      <c r="H21">
        <v>26782</v>
      </c>
      <c r="I21">
        <v>26832</v>
      </c>
      <c r="J21">
        <v>22402</v>
      </c>
      <c r="K21">
        <v>17152</v>
      </c>
      <c r="L21">
        <v>18657</v>
      </c>
      <c r="M21">
        <v>20700</v>
      </c>
    </row>
    <row r="22" spans="1:13" ht="12.75">
      <c r="A22">
        <v>2015</v>
      </c>
      <c r="B22">
        <v>21135</v>
      </c>
      <c r="C22">
        <v>20605</v>
      </c>
      <c r="D22">
        <v>19245</v>
      </c>
      <c r="E22">
        <v>16727</v>
      </c>
      <c r="F22">
        <v>19552</v>
      </c>
      <c r="G22">
        <v>25092</v>
      </c>
      <c r="H22">
        <v>27192</v>
      </c>
      <c r="I22">
        <v>27242</v>
      </c>
      <c r="J22">
        <v>22747</v>
      </c>
      <c r="K22">
        <v>17237</v>
      </c>
      <c r="L22">
        <v>18752</v>
      </c>
      <c r="M22">
        <v>20800</v>
      </c>
    </row>
    <row r="23" spans="1:13" ht="12.75">
      <c r="A23">
        <v>2016</v>
      </c>
      <c r="B23">
        <v>21240</v>
      </c>
      <c r="C23">
        <v>20705</v>
      </c>
      <c r="D23">
        <v>19340</v>
      </c>
      <c r="E23">
        <v>16812</v>
      </c>
      <c r="F23">
        <v>19787</v>
      </c>
      <c r="G23">
        <v>25392</v>
      </c>
      <c r="H23">
        <v>27512</v>
      </c>
      <c r="I23">
        <v>27567</v>
      </c>
      <c r="J23">
        <v>23017</v>
      </c>
      <c r="K23">
        <v>17327</v>
      </c>
      <c r="L23">
        <v>18847</v>
      </c>
      <c r="M23">
        <v>20910</v>
      </c>
    </row>
    <row r="24" spans="1:13" ht="12.75">
      <c r="A24">
        <v>2017</v>
      </c>
      <c r="B24">
        <v>21345</v>
      </c>
      <c r="C24">
        <v>20810</v>
      </c>
      <c r="D24">
        <v>19440</v>
      </c>
      <c r="E24">
        <v>16897</v>
      </c>
      <c r="F24">
        <v>20012</v>
      </c>
      <c r="G24">
        <v>25677</v>
      </c>
      <c r="H24">
        <v>27822</v>
      </c>
      <c r="I24">
        <v>27877</v>
      </c>
      <c r="J24">
        <v>23277</v>
      </c>
      <c r="K24">
        <v>17422</v>
      </c>
      <c r="L24">
        <v>18947</v>
      </c>
      <c r="M24">
        <v>21020</v>
      </c>
    </row>
    <row r="25" spans="1:13" ht="12.75">
      <c r="A25">
        <v>2018</v>
      </c>
      <c r="B25">
        <v>21460</v>
      </c>
      <c r="C25">
        <v>20920</v>
      </c>
      <c r="D25">
        <v>19540</v>
      </c>
      <c r="E25">
        <v>16992</v>
      </c>
      <c r="F25">
        <v>20237</v>
      </c>
      <c r="G25">
        <v>25962</v>
      </c>
      <c r="H25">
        <v>28132</v>
      </c>
      <c r="I25">
        <v>28187</v>
      </c>
      <c r="J25">
        <v>23537</v>
      </c>
      <c r="K25">
        <v>17512</v>
      </c>
      <c r="L25">
        <v>19047</v>
      </c>
      <c r="M25">
        <v>21130</v>
      </c>
    </row>
    <row r="26" spans="1:13" ht="12.75">
      <c r="A26">
        <v>2019</v>
      </c>
      <c r="B26">
        <v>21575</v>
      </c>
      <c r="C26">
        <v>21030</v>
      </c>
      <c r="D26">
        <v>19645</v>
      </c>
      <c r="E26">
        <v>17082</v>
      </c>
      <c r="F26">
        <v>20447</v>
      </c>
      <c r="G26">
        <v>26232</v>
      </c>
      <c r="H26">
        <v>28417</v>
      </c>
      <c r="I26">
        <v>28472</v>
      </c>
      <c r="J26">
        <v>23782</v>
      </c>
      <c r="K26">
        <v>17612</v>
      </c>
      <c r="L26">
        <v>19152</v>
      </c>
      <c r="M26">
        <v>21245</v>
      </c>
    </row>
    <row r="27" spans="1:13" ht="12.75">
      <c r="A27" t="s">
        <v>5</v>
      </c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>
        <v>2010</v>
      </c>
      <c r="B28">
        <v>5615</v>
      </c>
      <c r="C28">
        <v>5505</v>
      </c>
      <c r="D28">
        <v>5060</v>
      </c>
      <c r="E28">
        <v>4360</v>
      </c>
      <c r="F28">
        <v>5075</v>
      </c>
      <c r="G28">
        <v>6305</v>
      </c>
      <c r="H28">
        <v>6895</v>
      </c>
      <c r="I28">
        <v>6915</v>
      </c>
      <c r="J28">
        <v>5615</v>
      </c>
      <c r="K28">
        <v>4445</v>
      </c>
      <c r="L28">
        <v>4900</v>
      </c>
      <c r="M28">
        <v>5595</v>
      </c>
    </row>
    <row r="29" spans="1:13" ht="12.75">
      <c r="A29">
        <v>2011</v>
      </c>
      <c r="B29">
        <v>5620</v>
      </c>
      <c r="C29">
        <v>5515</v>
      </c>
      <c r="D29">
        <v>5065</v>
      </c>
      <c r="E29">
        <v>4360</v>
      </c>
      <c r="F29">
        <v>5100</v>
      </c>
      <c r="G29">
        <v>6360</v>
      </c>
      <c r="H29">
        <v>7000</v>
      </c>
      <c r="I29">
        <v>7020</v>
      </c>
      <c r="J29">
        <v>5640</v>
      </c>
      <c r="K29">
        <v>4455</v>
      </c>
      <c r="L29">
        <v>4905</v>
      </c>
      <c r="M29">
        <v>5605</v>
      </c>
    </row>
    <row r="30" spans="1:13" ht="12.75">
      <c r="A30">
        <v>2012</v>
      </c>
      <c r="B30">
        <v>5635</v>
      </c>
      <c r="C30">
        <v>5530</v>
      </c>
      <c r="D30">
        <v>5080</v>
      </c>
      <c r="E30">
        <v>4370</v>
      </c>
      <c r="F30">
        <v>5185</v>
      </c>
      <c r="G30">
        <v>6465</v>
      </c>
      <c r="H30">
        <v>7115</v>
      </c>
      <c r="I30">
        <v>7135</v>
      </c>
      <c r="J30">
        <v>5730</v>
      </c>
      <c r="K30">
        <v>4460</v>
      </c>
      <c r="L30">
        <v>4910</v>
      </c>
      <c r="M30">
        <v>5610</v>
      </c>
    </row>
    <row r="31" spans="1:13" ht="12.75">
      <c r="A31">
        <v>2013</v>
      </c>
      <c r="B31">
        <v>5640</v>
      </c>
      <c r="C31">
        <v>5535</v>
      </c>
      <c r="D31">
        <v>5085</v>
      </c>
      <c r="E31">
        <v>4375</v>
      </c>
      <c r="F31">
        <v>5245</v>
      </c>
      <c r="G31">
        <v>6540</v>
      </c>
      <c r="H31">
        <v>7200</v>
      </c>
      <c r="I31">
        <v>7220</v>
      </c>
      <c r="J31">
        <v>5800</v>
      </c>
      <c r="K31">
        <v>4470</v>
      </c>
      <c r="L31">
        <v>4920</v>
      </c>
      <c r="M31">
        <v>5625</v>
      </c>
    </row>
    <row r="32" spans="1:13" ht="12.75">
      <c r="A32">
        <v>2014</v>
      </c>
      <c r="B32">
        <v>5655</v>
      </c>
      <c r="C32">
        <v>5550</v>
      </c>
      <c r="D32">
        <v>5095</v>
      </c>
      <c r="E32">
        <v>4385</v>
      </c>
      <c r="F32">
        <v>5320</v>
      </c>
      <c r="G32">
        <v>6635</v>
      </c>
      <c r="H32">
        <v>7305</v>
      </c>
      <c r="I32">
        <v>7325</v>
      </c>
      <c r="J32">
        <v>5885</v>
      </c>
      <c r="K32">
        <v>4480</v>
      </c>
      <c r="L32">
        <v>4935</v>
      </c>
      <c r="M32">
        <v>5640</v>
      </c>
    </row>
    <row r="33" spans="1:13" ht="12.75">
      <c r="A33">
        <v>2015</v>
      </c>
      <c r="B33">
        <v>5670</v>
      </c>
      <c r="C33">
        <v>5565</v>
      </c>
      <c r="D33">
        <v>5110</v>
      </c>
      <c r="E33">
        <v>4400</v>
      </c>
      <c r="F33">
        <v>5390</v>
      </c>
      <c r="G33">
        <v>6725</v>
      </c>
      <c r="H33">
        <v>7400</v>
      </c>
      <c r="I33">
        <v>7420</v>
      </c>
      <c r="J33">
        <v>5960</v>
      </c>
      <c r="K33">
        <v>4490</v>
      </c>
      <c r="L33">
        <v>4945</v>
      </c>
      <c r="M33">
        <v>5650</v>
      </c>
    </row>
    <row r="34" spans="1:13" ht="12.75">
      <c r="A34">
        <v>2016</v>
      </c>
      <c r="B34">
        <v>5680</v>
      </c>
      <c r="C34">
        <v>5575</v>
      </c>
      <c r="D34">
        <v>5120</v>
      </c>
      <c r="E34">
        <v>4405</v>
      </c>
      <c r="F34">
        <v>5445</v>
      </c>
      <c r="G34">
        <v>6790</v>
      </c>
      <c r="H34">
        <v>7470</v>
      </c>
      <c r="I34">
        <v>7495</v>
      </c>
      <c r="J34">
        <v>6020</v>
      </c>
      <c r="K34">
        <v>4500</v>
      </c>
      <c r="L34">
        <v>4955</v>
      </c>
      <c r="M34">
        <v>5665</v>
      </c>
    </row>
    <row r="35" spans="1:13" ht="12.75">
      <c r="A35">
        <v>2017</v>
      </c>
      <c r="B35">
        <v>5695</v>
      </c>
      <c r="C35">
        <v>5585</v>
      </c>
      <c r="D35">
        <v>5130</v>
      </c>
      <c r="E35">
        <v>4415</v>
      </c>
      <c r="F35">
        <v>5490</v>
      </c>
      <c r="G35">
        <v>6850</v>
      </c>
      <c r="H35">
        <v>7540</v>
      </c>
      <c r="I35">
        <v>7560</v>
      </c>
      <c r="J35">
        <v>6075</v>
      </c>
      <c r="K35">
        <v>4515</v>
      </c>
      <c r="L35">
        <v>4975</v>
      </c>
      <c r="M35">
        <v>5685</v>
      </c>
    </row>
    <row r="36" spans="1:13" ht="12.75">
      <c r="A36">
        <v>2018</v>
      </c>
      <c r="B36">
        <v>5715</v>
      </c>
      <c r="C36">
        <v>5605</v>
      </c>
      <c r="D36">
        <v>5150</v>
      </c>
      <c r="E36">
        <v>4435</v>
      </c>
      <c r="F36">
        <v>5540</v>
      </c>
      <c r="G36">
        <v>6910</v>
      </c>
      <c r="H36">
        <v>7605</v>
      </c>
      <c r="I36">
        <v>7625</v>
      </c>
      <c r="J36">
        <v>6125</v>
      </c>
      <c r="K36">
        <v>4530</v>
      </c>
      <c r="L36">
        <v>4985</v>
      </c>
      <c r="M36">
        <v>5700</v>
      </c>
    </row>
    <row r="37" spans="1:13" ht="12.75">
      <c r="A37">
        <v>2019</v>
      </c>
      <c r="B37">
        <v>5730</v>
      </c>
      <c r="C37">
        <v>5620</v>
      </c>
      <c r="D37">
        <v>5165</v>
      </c>
      <c r="E37">
        <v>4445</v>
      </c>
      <c r="F37">
        <v>5585</v>
      </c>
      <c r="G37">
        <v>6965</v>
      </c>
      <c r="H37">
        <v>7665</v>
      </c>
      <c r="I37">
        <v>7690</v>
      </c>
      <c r="J37">
        <v>6175</v>
      </c>
      <c r="K37">
        <v>4540</v>
      </c>
      <c r="L37">
        <v>5000</v>
      </c>
      <c r="M37">
        <v>5715</v>
      </c>
    </row>
    <row r="38" spans="1:13" ht="12.75">
      <c r="A38" t="s">
        <v>448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>
        <v>2010</v>
      </c>
      <c r="B39">
        <v>5437</v>
      </c>
      <c r="C39">
        <v>5327</v>
      </c>
      <c r="D39">
        <v>4882</v>
      </c>
      <c r="E39">
        <v>4177</v>
      </c>
      <c r="F39">
        <v>4892</v>
      </c>
      <c r="G39">
        <v>6122</v>
      </c>
      <c r="H39">
        <v>6712</v>
      </c>
      <c r="I39">
        <v>6732</v>
      </c>
      <c r="J39">
        <v>5432</v>
      </c>
      <c r="K39">
        <v>4262</v>
      </c>
      <c r="L39">
        <v>4717</v>
      </c>
      <c r="M39">
        <v>5417</v>
      </c>
    </row>
    <row r="40" spans="1:13" ht="12.75">
      <c r="A40">
        <v>2011</v>
      </c>
      <c r="B40">
        <v>5442</v>
      </c>
      <c r="C40">
        <v>5337</v>
      </c>
      <c r="D40">
        <v>4887</v>
      </c>
      <c r="E40">
        <v>4177</v>
      </c>
      <c r="F40">
        <v>4917</v>
      </c>
      <c r="G40">
        <v>6073</v>
      </c>
      <c r="H40">
        <v>6713</v>
      </c>
      <c r="I40">
        <v>6733</v>
      </c>
      <c r="J40">
        <v>5353</v>
      </c>
      <c r="K40">
        <v>4168</v>
      </c>
      <c r="L40">
        <v>4618</v>
      </c>
      <c r="M40">
        <v>5323</v>
      </c>
    </row>
    <row r="41" spans="1:13" ht="12.75">
      <c r="A41">
        <v>2012</v>
      </c>
      <c r="B41">
        <v>5353</v>
      </c>
      <c r="C41">
        <v>5248</v>
      </c>
      <c r="D41">
        <v>4798</v>
      </c>
      <c r="E41">
        <v>4083</v>
      </c>
      <c r="F41">
        <v>4898</v>
      </c>
      <c r="G41">
        <v>6100</v>
      </c>
      <c r="H41">
        <v>6750</v>
      </c>
      <c r="I41">
        <v>6770</v>
      </c>
      <c r="J41">
        <v>5365</v>
      </c>
      <c r="K41">
        <v>4095</v>
      </c>
      <c r="L41">
        <v>4545</v>
      </c>
      <c r="M41">
        <v>5250</v>
      </c>
    </row>
    <row r="42" spans="1:13" ht="12.75">
      <c r="A42">
        <v>2013</v>
      </c>
      <c r="B42">
        <v>5280</v>
      </c>
      <c r="C42">
        <v>5175</v>
      </c>
      <c r="D42">
        <v>4725</v>
      </c>
      <c r="E42">
        <v>4010</v>
      </c>
      <c r="F42">
        <v>4880</v>
      </c>
      <c r="G42">
        <v>6175</v>
      </c>
      <c r="H42">
        <v>6835</v>
      </c>
      <c r="I42">
        <v>6855</v>
      </c>
      <c r="J42">
        <v>5435</v>
      </c>
      <c r="K42">
        <v>4105</v>
      </c>
      <c r="L42">
        <v>4555</v>
      </c>
      <c r="M42">
        <v>5265</v>
      </c>
    </row>
    <row r="43" spans="1:13" ht="12.75">
      <c r="A43">
        <v>2014</v>
      </c>
      <c r="B43">
        <v>5295</v>
      </c>
      <c r="C43">
        <v>5190</v>
      </c>
      <c r="D43">
        <v>4735</v>
      </c>
      <c r="E43">
        <v>4020</v>
      </c>
      <c r="F43">
        <v>4955</v>
      </c>
      <c r="G43">
        <v>6270</v>
      </c>
      <c r="H43">
        <v>6940</v>
      </c>
      <c r="I43">
        <v>6960</v>
      </c>
      <c r="J43">
        <v>5520</v>
      </c>
      <c r="K43">
        <v>4115</v>
      </c>
      <c r="L43">
        <v>4570</v>
      </c>
      <c r="M43">
        <v>5280</v>
      </c>
    </row>
    <row r="44" spans="1:13" ht="12.75">
      <c r="A44">
        <v>2015</v>
      </c>
      <c r="B44">
        <v>5310</v>
      </c>
      <c r="C44">
        <v>5205</v>
      </c>
      <c r="D44">
        <v>4750</v>
      </c>
      <c r="E44">
        <v>4035</v>
      </c>
      <c r="F44">
        <v>5025</v>
      </c>
      <c r="G44">
        <v>6360</v>
      </c>
      <c r="H44">
        <v>7035</v>
      </c>
      <c r="I44">
        <v>7055</v>
      </c>
      <c r="J44">
        <v>5595</v>
      </c>
      <c r="K44">
        <v>4125</v>
      </c>
      <c r="L44">
        <v>4580</v>
      </c>
      <c r="M44">
        <v>5290</v>
      </c>
    </row>
    <row r="45" spans="1:13" ht="12.75">
      <c r="A45">
        <v>2016</v>
      </c>
      <c r="B45">
        <v>5320</v>
      </c>
      <c r="C45">
        <v>5215</v>
      </c>
      <c r="D45">
        <v>4760</v>
      </c>
      <c r="E45">
        <v>4040</v>
      </c>
      <c r="F45">
        <v>5080</v>
      </c>
      <c r="G45">
        <v>6425</v>
      </c>
      <c r="H45">
        <v>7105</v>
      </c>
      <c r="I45">
        <v>7130</v>
      </c>
      <c r="J45">
        <v>5655</v>
      </c>
      <c r="K45">
        <v>4135</v>
      </c>
      <c r="L45">
        <v>4590</v>
      </c>
      <c r="M45">
        <v>5305</v>
      </c>
    </row>
    <row r="46" spans="1:13" ht="12.75">
      <c r="A46">
        <v>2017</v>
      </c>
      <c r="B46">
        <v>5335</v>
      </c>
      <c r="C46">
        <v>5225</v>
      </c>
      <c r="D46">
        <v>4770</v>
      </c>
      <c r="E46">
        <v>4050</v>
      </c>
      <c r="F46">
        <v>5125</v>
      </c>
      <c r="G46">
        <v>6485</v>
      </c>
      <c r="H46">
        <v>7175</v>
      </c>
      <c r="I46">
        <v>7195</v>
      </c>
      <c r="J46">
        <v>5710</v>
      </c>
      <c r="K46">
        <v>4150</v>
      </c>
      <c r="L46">
        <v>4610</v>
      </c>
      <c r="M46">
        <v>5325</v>
      </c>
    </row>
    <row r="47" spans="1:13" ht="12.75">
      <c r="A47">
        <v>2018</v>
      </c>
      <c r="B47">
        <v>5355</v>
      </c>
      <c r="C47">
        <v>5245</v>
      </c>
      <c r="D47">
        <v>4790</v>
      </c>
      <c r="E47">
        <v>4070</v>
      </c>
      <c r="F47">
        <v>5175</v>
      </c>
      <c r="G47">
        <v>6545</v>
      </c>
      <c r="H47">
        <v>7240</v>
      </c>
      <c r="I47">
        <v>7260</v>
      </c>
      <c r="J47">
        <v>5760</v>
      </c>
      <c r="K47">
        <v>4165</v>
      </c>
      <c r="L47">
        <v>4620</v>
      </c>
      <c r="M47">
        <v>5340</v>
      </c>
    </row>
    <row r="48" spans="1:13" ht="12.75">
      <c r="A48">
        <v>2019</v>
      </c>
      <c r="B48">
        <v>5370</v>
      </c>
      <c r="C48">
        <v>5260</v>
      </c>
      <c r="D48">
        <v>4805</v>
      </c>
      <c r="E48">
        <v>4080</v>
      </c>
      <c r="F48">
        <v>5220</v>
      </c>
      <c r="G48">
        <v>6600</v>
      </c>
      <c r="H48">
        <v>7300</v>
      </c>
      <c r="I48">
        <v>7325</v>
      </c>
      <c r="J48">
        <v>5810</v>
      </c>
      <c r="K48">
        <v>4175</v>
      </c>
      <c r="L48">
        <v>4635</v>
      </c>
      <c r="M48">
        <v>5355</v>
      </c>
    </row>
    <row r="49" spans="1:13" ht="12.75">
      <c r="A49" t="s">
        <v>7</v>
      </c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>
        <v>2010</v>
      </c>
      <c r="B50">
        <v>1890</v>
      </c>
      <c r="C50">
        <v>1800</v>
      </c>
      <c r="D50">
        <v>1705</v>
      </c>
      <c r="E50">
        <v>1530</v>
      </c>
      <c r="F50">
        <v>1530</v>
      </c>
      <c r="G50">
        <v>1820</v>
      </c>
      <c r="H50">
        <v>1985</v>
      </c>
      <c r="I50">
        <v>1990</v>
      </c>
      <c r="J50">
        <v>1825</v>
      </c>
      <c r="K50">
        <v>1670</v>
      </c>
      <c r="L50">
        <v>1775</v>
      </c>
      <c r="M50">
        <v>1875</v>
      </c>
    </row>
    <row r="51" spans="1:13" ht="12.75">
      <c r="A51">
        <v>2011</v>
      </c>
      <c r="B51">
        <v>1895</v>
      </c>
      <c r="C51">
        <v>1805</v>
      </c>
      <c r="D51">
        <v>1715</v>
      </c>
      <c r="E51">
        <v>1545</v>
      </c>
      <c r="F51">
        <v>1545</v>
      </c>
      <c r="G51">
        <v>1845</v>
      </c>
      <c r="H51">
        <v>2010</v>
      </c>
      <c r="I51">
        <v>2020</v>
      </c>
      <c r="J51">
        <v>1850</v>
      </c>
      <c r="K51">
        <v>1690</v>
      </c>
      <c r="L51">
        <v>1795</v>
      </c>
      <c r="M51">
        <v>1885</v>
      </c>
    </row>
    <row r="52" spans="1:13" ht="12.75">
      <c r="A52">
        <v>2012</v>
      </c>
      <c r="B52">
        <v>1900</v>
      </c>
      <c r="C52">
        <v>1810</v>
      </c>
      <c r="D52">
        <v>1720</v>
      </c>
      <c r="E52">
        <v>1550</v>
      </c>
      <c r="F52">
        <v>1580</v>
      </c>
      <c r="G52">
        <v>1885</v>
      </c>
      <c r="H52">
        <v>2055</v>
      </c>
      <c r="I52">
        <v>2065</v>
      </c>
      <c r="J52">
        <v>1890</v>
      </c>
      <c r="K52">
        <v>1695</v>
      </c>
      <c r="L52">
        <v>1800</v>
      </c>
      <c r="M52">
        <v>1890</v>
      </c>
    </row>
    <row r="53" spans="1:13" ht="12.75">
      <c r="A53">
        <v>2013</v>
      </c>
      <c r="B53">
        <v>1905</v>
      </c>
      <c r="C53">
        <v>1815</v>
      </c>
      <c r="D53">
        <v>1725</v>
      </c>
      <c r="E53">
        <v>1555</v>
      </c>
      <c r="F53">
        <v>1610</v>
      </c>
      <c r="G53">
        <v>1920</v>
      </c>
      <c r="H53">
        <v>2095</v>
      </c>
      <c r="I53">
        <v>2105</v>
      </c>
      <c r="J53">
        <v>1925</v>
      </c>
      <c r="K53">
        <v>1700</v>
      </c>
      <c r="L53">
        <v>1805</v>
      </c>
      <c r="M53">
        <v>1895</v>
      </c>
    </row>
    <row r="54" spans="1:13" ht="12.75">
      <c r="A54">
        <v>2014</v>
      </c>
      <c r="B54">
        <v>1910</v>
      </c>
      <c r="C54">
        <v>1820</v>
      </c>
      <c r="D54">
        <v>1730</v>
      </c>
      <c r="E54">
        <v>1555</v>
      </c>
      <c r="F54">
        <v>1640</v>
      </c>
      <c r="G54">
        <v>1955</v>
      </c>
      <c r="H54">
        <v>2130</v>
      </c>
      <c r="I54">
        <v>2145</v>
      </c>
      <c r="J54">
        <v>1960</v>
      </c>
      <c r="K54">
        <v>1705</v>
      </c>
      <c r="L54">
        <v>1810</v>
      </c>
      <c r="M54">
        <v>1900</v>
      </c>
    </row>
    <row r="55" spans="1:13" ht="12.75">
      <c r="A55">
        <v>2015</v>
      </c>
      <c r="B55">
        <v>1915</v>
      </c>
      <c r="C55">
        <v>1825</v>
      </c>
      <c r="D55">
        <v>1735</v>
      </c>
      <c r="E55">
        <v>1560</v>
      </c>
      <c r="F55">
        <v>1660</v>
      </c>
      <c r="G55">
        <v>1985</v>
      </c>
      <c r="H55">
        <v>2160</v>
      </c>
      <c r="I55">
        <v>2170</v>
      </c>
      <c r="J55">
        <v>1990</v>
      </c>
      <c r="K55">
        <v>1710</v>
      </c>
      <c r="L55">
        <v>1815</v>
      </c>
      <c r="M55">
        <v>1905</v>
      </c>
    </row>
    <row r="56" spans="1:13" ht="12.75">
      <c r="A56">
        <v>2016</v>
      </c>
      <c r="B56">
        <v>1920</v>
      </c>
      <c r="C56">
        <v>1830</v>
      </c>
      <c r="D56">
        <v>1735</v>
      </c>
      <c r="E56">
        <v>1565</v>
      </c>
      <c r="F56">
        <v>1680</v>
      </c>
      <c r="G56">
        <v>2005</v>
      </c>
      <c r="H56">
        <v>2185</v>
      </c>
      <c r="I56">
        <v>2195</v>
      </c>
      <c r="J56">
        <v>2010</v>
      </c>
      <c r="K56">
        <v>1710</v>
      </c>
      <c r="L56">
        <v>1820</v>
      </c>
      <c r="M56">
        <v>1910</v>
      </c>
    </row>
    <row r="57" spans="1:13" ht="12.75">
      <c r="A57">
        <v>2017</v>
      </c>
      <c r="B57">
        <v>1925</v>
      </c>
      <c r="C57">
        <v>1835</v>
      </c>
      <c r="D57">
        <v>1740</v>
      </c>
      <c r="E57">
        <v>1570</v>
      </c>
      <c r="F57">
        <v>1700</v>
      </c>
      <c r="G57">
        <v>2030</v>
      </c>
      <c r="H57">
        <v>2210</v>
      </c>
      <c r="I57">
        <v>2220</v>
      </c>
      <c r="J57">
        <v>2035</v>
      </c>
      <c r="K57">
        <v>1715</v>
      </c>
      <c r="L57">
        <v>1825</v>
      </c>
      <c r="M57">
        <v>1915</v>
      </c>
    </row>
    <row r="58" spans="1:13" ht="12.75">
      <c r="A58">
        <v>2018</v>
      </c>
      <c r="B58">
        <v>1930</v>
      </c>
      <c r="C58">
        <v>1840</v>
      </c>
      <c r="D58">
        <v>1745</v>
      </c>
      <c r="E58">
        <v>1575</v>
      </c>
      <c r="F58">
        <v>1720</v>
      </c>
      <c r="G58">
        <v>2050</v>
      </c>
      <c r="H58">
        <v>2235</v>
      </c>
      <c r="I58">
        <v>2245</v>
      </c>
      <c r="J58">
        <v>2055</v>
      </c>
      <c r="K58">
        <v>1725</v>
      </c>
      <c r="L58">
        <v>1830</v>
      </c>
      <c r="M58">
        <v>1925</v>
      </c>
    </row>
    <row r="59" spans="1:13" ht="12.75">
      <c r="A59">
        <v>2019</v>
      </c>
      <c r="B59">
        <v>1940</v>
      </c>
      <c r="C59">
        <v>1845</v>
      </c>
      <c r="D59">
        <v>1755</v>
      </c>
      <c r="E59">
        <v>1580</v>
      </c>
      <c r="F59">
        <v>1735</v>
      </c>
      <c r="G59">
        <v>2075</v>
      </c>
      <c r="H59">
        <v>2260</v>
      </c>
      <c r="I59">
        <v>2270</v>
      </c>
      <c r="J59">
        <v>2080</v>
      </c>
      <c r="K59">
        <v>1730</v>
      </c>
      <c r="L59">
        <v>1835</v>
      </c>
      <c r="M59">
        <v>1930</v>
      </c>
    </row>
    <row r="60" spans="1:13" ht="12.75">
      <c r="A60" t="s">
        <v>449</v>
      </c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>
        <v>2010</v>
      </c>
      <c r="B61">
        <v>1867</v>
      </c>
      <c r="C61">
        <v>1777</v>
      </c>
      <c r="D61">
        <v>1682</v>
      </c>
      <c r="E61">
        <v>1507</v>
      </c>
      <c r="F61">
        <v>1507</v>
      </c>
      <c r="G61">
        <v>1797</v>
      </c>
      <c r="H61">
        <v>1962</v>
      </c>
      <c r="I61">
        <v>1967</v>
      </c>
      <c r="J61">
        <v>1802</v>
      </c>
      <c r="K61">
        <v>1647</v>
      </c>
      <c r="L61">
        <v>1752</v>
      </c>
      <c r="M61">
        <v>1852</v>
      </c>
    </row>
    <row r="62" spans="1:13" ht="12.75">
      <c r="A62">
        <v>2011</v>
      </c>
      <c r="B62">
        <v>1872</v>
      </c>
      <c r="C62">
        <v>1782</v>
      </c>
      <c r="D62">
        <v>1692</v>
      </c>
      <c r="E62">
        <v>1522</v>
      </c>
      <c r="F62">
        <v>1522</v>
      </c>
      <c r="G62">
        <v>1822</v>
      </c>
      <c r="H62">
        <v>1987</v>
      </c>
      <c r="I62">
        <v>1997</v>
      </c>
      <c r="J62">
        <v>1827</v>
      </c>
      <c r="K62">
        <v>1667</v>
      </c>
      <c r="L62">
        <v>1772</v>
      </c>
      <c r="M62">
        <v>1863</v>
      </c>
    </row>
    <row r="63" spans="1:13" ht="12.75">
      <c r="A63">
        <v>2012</v>
      </c>
      <c r="B63">
        <v>1878</v>
      </c>
      <c r="C63">
        <v>1788</v>
      </c>
      <c r="D63">
        <v>1698</v>
      </c>
      <c r="E63">
        <v>1527</v>
      </c>
      <c r="F63">
        <v>1557</v>
      </c>
      <c r="G63">
        <v>1825</v>
      </c>
      <c r="H63">
        <v>1995</v>
      </c>
      <c r="I63">
        <v>2005</v>
      </c>
      <c r="J63">
        <v>1830</v>
      </c>
      <c r="K63">
        <v>1635</v>
      </c>
      <c r="L63">
        <v>1740</v>
      </c>
      <c r="M63">
        <v>1833</v>
      </c>
    </row>
    <row r="64" spans="1:13" ht="12.75">
      <c r="A64">
        <v>2013</v>
      </c>
      <c r="B64">
        <v>1848</v>
      </c>
      <c r="C64">
        <v>1758</v>
      </c>
      <c r="D64">
        <v>1668</v>
      </c>
      <c r="E64">
        <v>1495</v>
      </c>
      <c r="F64">
        <v>1550</v>
      </c>
      <c r="G64">
        <v>1860</v>
      </c>
      <c r="H64">
        <v>2035</v>
      </c>
      <c r="I64">
        <v>2045</v>
      </c>
      <c r="J64">
        <v>1865</v>
      </c>
      <c r="K64">
        <v>1640</v>
      </c>
      <c r="L64">
        <v>1745</v>
      </c>
      <c r="M64">
        <v>1838</v>
      </c>
    </row>
    <row r="65" spans="1:13" ht="12.75">
      <c r="A65">
        <v>2014</v>
      </c>
      <c r="B65">
        <v>1853</v>
      </c>
      <c r="C65">
        <v>1763</v>
      </c>
      <c r="D65">
        <v>1673</v>
      </c>
      <c r="E65">
        <v>1495</v>
      </c>
      <c r="F65">
        <v>1580</v>
      </c>
      <c r="G65">
        <v>1895</v>
      </c>
      <c r="H65">
        <v>2070</v>
      </c>
      <c r="I65">
        <v>2085</v>
      </c>
      <c r="J65">
        <v>1900</v>
      </c>
      <c r="K65">
        <v>1645</v>
      </c>
      <c r="L65">
        <v>1750</v>
      </c>
      <c r="M65">
        <v>1843</v>
      </c>
    </row>
    <row r="66" spans="1:13" ht="12.75">
      <c r="A66">
        <v>2015</v>
      </c>
      <c r="B66">
        <v>1858</v>
      </c>
      <c r="C66">
        <v>1768</v>
      </c>
      <c r="D66">
        <v>1678</v>
      </c>
      <c r="E66">
        <v>1500</v>
      </c>
      <c r="F66">
        <v>1600</v>
      </c>
      <c r="G66">
        <v>1925</v>
      </c>
      <c r="H66">
        <v>2100</v>
      </c>
      <c r="I66">
        <v>2110</v>
      </c>
      <c r="J66">
        <v>1930</v>
      </c>
      <c r="K66">
        <v>1650</v>
      </c>
      <c r="L66">
        <v>1755</v>
      </c>
      <c r="M66">
        <v>1848</v>
      </c>
    </row>
    <row r="67" spans="1:13" ht="12.75">
      <c r="A67">
        <v>2016</v>
      </c>
      <c r="B67">
        <v>1863</v>
      </c>
      <c r="C67">
        <v>1773</v>
      </c>
      <c r="D67">
        <v>1678</v>
      </c>
      <c r="E67">
        <v>1505</v>
      </c>
      <c r="F67">
        <v>1620</v>
      </c>
      <c r="G67">
        <v>1945</v>
      </c>
      <c r="H67">
        <v>2125</v>
      </c>
      <c r="I67">
        <v>2135</v>
      </c>
      <c r="J67">
        <v>1950</v>
      </c>
      <c r="K67">
        <v>1650</v>
      </c>
      <c r="L67">
        <v>1760</v>
      </c>
      <c r="M67">
        <v>1853</v>
      </c>
    </row>
    <row r="68" spans="1:13" ht="12.75">
      <c r="A68">
        <v>2017</v>
      </c>
      <c r="B68">
        <v>1868</v>
      </c>
      <c r="C68">
        <v>1778</v>
      </c>
      <c r="D68">
        <v>1683</v>
      </c>
      <c r="E68">
        <v>1510</v>
      </c>
      <c r="F68">
        <v>1640</v>
      </c>
      <c r="G68">
        <v>1970</v>
      </c>
      <c r="H68">
        <v>2150</v>
      </c>
      <c r="I68">
        <v>2160</v>
      </c>
      <c r="J68">
        <v>1975</v>
      </c>
      <c r="K68">
        <v>1655</v>
      </c>
      <c r="L68">
        <v>1765</v>
      </c>
      <c r="M68">
        <v>1858</v>
      </c>
    </row>
    <row r="69" spans="1:13" ht="12.75">
      <c r="A69">
        <v>2018</v>
      </c>
      <c r="B69">
        <v>1873</v>
      </c>
      <c r="C69">
        <v>1783</v>
      </c>
      <c r="D69">
        <v>1688</v>
      </c>
      <c r="E69">
        <v>1515</v>
      </c>
      <c r="F69">
        <v>1660</v>
      </c>
      <c r="G69">
        <v>1990</v>
      </c>
      <c r="H69">
        <v>2175</v>
      </c>
      <c r="I69">
        <v>2185</v>
      </c>
      <c r="J69">
        <v>1995</v>
      </c>
      <c r="K69">
        <v>1665</v>
      </c>
      <c r="L69">
        <v>1770</v>
      </c>
      <c r="M69">
        <v>1868</v>
      </c>
    </row>
    <row r="70" spans="1:13" ht="12.75">
      <c r="A70">
        <v>2019</v>
      </c>
      <c r="B70">
        <v>1883</v>
      </c>
      <c r="C70">
        <v>1788</v>
      </c>
      <c r="D70">
        <v>1698</v>
      </c>
      <c r="E70">
        <v>1520</v>
      </c>
      <c r="F70">
        <v>1675</v>
      </c>
      <c r="G70">
        <v>2015</v>
      </c>
      <c r="H70">
        <v>2200</v>
      </c>
      <c r="I70">
        <v>2210</v>
      </c>
      <c r="J70">
        <v>2020</v>
      </c>
      <c r="K70">
        <v>1670</v>
      </c>
      <c r="L70">
        <v>1775</v>
      </c>
      <c r="M70">
        <v>1873</v>
      </c>
    </row>
    <row r="71" spans="1:13" ht="12.75">
      <c r="A71" t="s">
        <v>8</v>
      </c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>
        <v>2010</v>
      </c>
      <c r="B72">
        <v>9870</v>
      </c>
      <c r="C72">
        <v>9655</v>
      </c>
      <c r="D72">
        <v>9150</v>
      </c>
      <c r="E72">
        <v>8015</v>
      </c>
      <c r="F72">
        <v>8810</v>
      </c>
      <c r="G72">
        <v>11455</v>
      </c>
      <c r="H72">
        <v>12090</v>
      </c>
      <c r="I72">
        <v>12160</v>
      </c>
      <c r="J72">
        <v>10350</v>
      </c>
      <c r="K72">
        <v>8185</v>
      </c>
      <c r="L72">
        <v>8790</v>
      </c>
      <c r="M72">
        <v>9650</v>
      </c>
    </row>
    <row r="73" spans="1:13" ht="12.75">
      <c r="A73">
        <v>2011</v>
      </c>
      <c r="B73">
        <v>9925</v>
      </c>
      <c r="C73">
        <v>9745</v>
      </c>
      <c r="D73">
        <v>9205</v>
      </c>
      <c r="E73">
        <v>8075</v>
      </c>
      <c r="F73">
        <v>8895</v>
      </c>
      <c r="G73">
        <v>11640</v>
      </c>
      <c r="H73">
        <v>12315</v>
      </c>
      <c r="I73">
        <v>12375</v>
      </c>
      <c r="J73">
        <v>10495</v>
      </c>
      <c r="K73">
        <v>8240</v>
      </c>
      <c r="L73">
        <v>8845</v>
      </c>
      <c r="M73">
        <v>9710</v>
      </c>
    </row>
    <row r="74" spans="1:13" ht="12.75">
      <c r="A74">
        <v>2012</v>
      </c>
      <c r="B74">
        <v>10000</v>
      </c>
      <c r="C74">
        <v>9820</v>
      </c>
      <c r="D74">
        <v>9275</v>
      </c>
      <c r="E74">
        <v>8135</v>
      </c>
      <c r="F74">
        <v>9060</v>
      </c>
      <c r="G74">
        <v>11855</v>
      </c>
      <c r="H74">
        <v>12545</v>
      </c>
      <c r="I74">
        <v>12605</v>
      </c>
      <c r="J74">
        <v>10690</v>
      </c>
      <c r="K74">
        <v>8270</v>
      </c>
      <c r="L74">
        <v>8875</v>
      </c>
      <c r="M74">
        <v>9745</v>
      </c>
    </row>
    <row r="75" spans="1:13" ht="12.75">
      <c r="A75">
        <v>2013</v>
      </c>
      <c r="B75">
        <v>10035</v>
      </c>
      <c r="C75">
        <v>9850</v>
      </c>
      <c r="D75">
        <v>9305</v>
      </c>
      <c r="E75">
        <v>8165</v>
      </c>
      <c r="F75">
        <v>9195</v>
      </c>
      <c r="G75">
        <v>12035</v>
      </c>
      <c r="H75">
        <v>12730</v>
      </c>
      <c r="I75">
        <v>12795</v>
      </c>
      <c r="J75">
        <v>10850</v>
      </c>
      <c r="K75">
        <v>8320</v>
      </c>
      <c r="L75">
        <v>8930</v>
      </c>
      <c r="M75">
        <v>9805</v>
      </c>
    </row>
    <row r="76" spans="1:13" ht="12.75">
      <c r="A76">
        <v>2014</v>
      </c>
      <c r="B76">
        <v>10100</v>
      </c>
      <c r="C76">
        <v>9915</v>
      </c>
      <c r="D76">
        <v>9365</v>
      </c>
      <c r="E76">
        <v>8215</v>
      </c>
      <c r="F76">
        <v>9340</v>
      </c>
      <c r="G76">
        <v>12225</v>
      </c>
      <c r="H76">
        <v>12935</v>
      </c>
      <c r="I76">
        <v>12995</v>
      </c>
      <c r="J76">
        <v>11020</v>
      </c>
      <c r="K76">
        <v>8365</v>
      </c>
      <c r="L76">
        <v>8980</v>
      </c>
      <c r="M76">
        <v>9860</v>
      </c>
    </row>
    <row r="77" spans="1:13" ht="12.75">
      <c r="A77">
        <v>2015</v>
      </c>
      <c r="B77">
        <v>10150</v>
      </c>
      <c r="C77">
        <v>9970</v>
      </c>
      <c r="D77">
        <v>9415</v>
      </c>
      <c r="E77">
        <v>8260</v>
      </c>
      <c r="F77">
        <v>9485</v>
      </c>
      <c r="G77">
        <v>12410</v>
      </c>
      <c r="H77">
        <v>13130</v>
      </c>
      <c r="I77">
        <v>13195</v>
      </c>
      <c r="J77">
        <v>11190</v>
      </c>
      <c r="K77">
        <v>8410</v>
      </c>
      <c r="L77">
        <v>9030</v>
      </c>
      <c r="M77">
        <v>9910</v>
      </c>
    </row>
    <row r="78" spans="1:13" ht="12.75">
      <c r="A78">
        <v>2016</v>
      </c>
      <c r="B78">
        <v>10205</v>
      </c>
      <c r="C78">
        <v>10020</v>
      </c>
      <c r="D78">
        <v>9465</v>
      </c>
      <c r="E78">
        <v>8305</v>
      </c>
      <c r="F78">
        <v>9595</v>
      </c>
      <c r="G78">
        <v>12555</v>
      </c>
      <c r="H78">
        <v>13280</v>
      </c>
      <c r="I78">
        <v>13345</v>
      </c>
      <c r="J78">
        <v>11320</v>
      </c>
      <c r="K78">
        <v>8460</v>
      </c>
      <c r="L78">
        <v>9080</v>
      </c>
      <c r="M78">
        <v>9970</v>
      </c>
    </row>
    <row r="79" spans="1:13" ht="12.75">
      <c r="A79">
        <v>2017</v>
      </c>
      <c r="B79">
        <v>10265</v>
      </c>
      <c r="C79">
        <v>10080</v>
      </c>
      <c r="D79">
        <v>9520</v>
      </c>
      <c r="E79">
        <v>8350</v>
      </c>
      <c r="F79">
        <v>9700</v>
      </c>
      <c r="G79">
        <v>12695</v>
      </c>
      <c r="H79">
        <v>13430</v>
      </c>
      <c r="I79">
        <v>13495</v>
      </c>
      <c r="J79">
        <v>11445</v>
      </c>
      <c r="K79">
        <v>8510</v>
      </c>
      <c r="L79">
        <v>9135</v>
      </c>
      <c r="M79">
        <v>10025</v>
      </c>
    </row>
    <row r="80" spans="1:13" ht="12.75">
      <c r="A80">
        <v>2018</v>
      </c>
      <c r="B80">
        <v>10325</v>
      </c>
      <c r="C80">
        <v>10135</v>
      </c>
      <c r="D80">
        <v>9575</v>
      </c>
      <c r="E80">
        <v>8400</v>
      </c>
      <c r="F80">
        <v>9800</v>
      </c>
      <c r="G80">
        <v>12825</v>
      </c>
      <c r="H80">
        <v>13570</v>
      </c>
      <c r="I80">
        <v>13635</v>
      </c>
      <c r="J80">
        <v>11565</v>
      </c>
      <c r="K80">
        <v>8555</v>
      </c>
      <c r="L80">
        <v>9185</v>
      </c>
      <c r="M80">
        <v>10085</v>
      </c>
    </row>
    <row r="81" spans="1:13" ht="12.75">
      <c r="A81">
        <v>2019</v>
      </c>
      <c r="B81">
        <v>10385</v>
      </c>
      <c r="C81">
        <v>10195</v>
      </c>
      <c r="D81">
        <v>9630</v>
      </c>
      <c r="E81">
        <v>8450</v>
      </c>
      <c r="F81">
        <v>9900</v>
      </c>
      <c r="G81">
        <v>12955</v>
      </c>
      <c r="H81">
        <v>13710</v>
      </c>
      <c r="I81">
        <v>13775</v>
      </c>
      <c r="J81">
        <v>11680</v>
      </c>
      <c r="K81">
        <v>8605</v>
      </c>
      <c r="L81">
        <v>9240</v>
      </c>
      <c r="M81">
        <v>10140</v>
      </c>
    </row>
    <row r="82" spans="1:13" ht="12.75">
      <c r="A82" t="s">
        <v>450</v>
      </c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>
        <v>2010</v>
      </c>
      <c r="B83">
        <v>9629</v>
      </c>
      <c r="C83">
        <v>9414</v>
      </c>
      <c r="D83">
        <v>8909</v>
      </c>
      <c r="E83">
        <v>7768</v>
      </c>
      <c r="F83">
        <v>8563</v>
      </c>
      <c r="G83">
        <v>11208</v>
      </c>
      <c r="H83">
        <v>11843</v>
      </c>
      <c r="I83">
        <v>11913</v>
      </c>
      <c r="J83">
        <v>10103</v>
      </c>
      <c r="K83">
        <v>7938</v>
      </c>
      <c r="L83">
        <v>8543</v>
      </c>
      <c r="M83">
        <v>9409</v>
      </c>
    </row>
    <row r="84" spans="1:13" ht="12.75">
      <c r="A84">
        <v>2011</v>
      </c>
      <c r="B84">
        <v>9684</v>
      </c>
      <c r="C84">
        <v>9504</v>
      </c>
      <c r="D84">
        <v>8964</v>
      </c>
      <c r="E84">
        <v>7828</v>
      </c>
      <c r="F84">
        <v>8648</v>
      </c>
      <c r="G84">
        <v>11322</v>
      </c>
      <c r="H84">
        <v>11997</v>
      </c>
      <c r="I84">
        <v>12057</v>
      </c>
      <c r="J84">
        <v>10177</v>
      </c>
      <c r="K84">
        <v>7922</v>
      </c>
      <c r="L84">
        <v>8527</v>
      </c>
      <c r="M84">
        <v>9399</v>
      </c>
    </row>
    <row r="85" spans="1:13" ht="12.75">
      <c r="A85">
        <v>2012</v>
      </c>
      <c r="B85">
        <v>9689</v>
      </c>
      <c r="C85">
        <v>9509</v>
      </c>
      <c r="D85">
        <v>8964</v>
      </c>
      <c r="E85">
        <v>7817</v>
      </c>
      <c r="F85">
        <v>8742</v>
      </c>
      <c r="G85">
        <v>11416</v>
      </c>
      <c r="H85">
        <v>12106</v>
      </c>
      <c r="I85">
        <v>12166</v>
      </c>
      <c r="J85">
        <v>10251</v>
      </c>
      <c r="K85">
        <v>7831</v>
      </c>
      <c r="L85">
        <v>8436</v>
      </c>
      <c r="M85">
        <v>9314</v>
      </c>
    </row>
    <row r="86" spans="1:13" ht="12.75">
      <c r="A86">
        <v>2013</v>
      </c>
      <c r="B86">
        <v>9604</v>
      </c>
      <c r="C86">
        <v>9419</v>
      </c>
      <c r="D86">
        <v>8874</v>
      </c>
      <c r="E86">
        <v>7726</v>
      </c>
      <c r="F86">
        <v>8756</v>
      </c>
      <c r="G86">
        <v>11596</v>
      </c>
      <c r="H86">
        <v>12291</v>
      </c>
      <c r="I86">
        <v>12356</v>
      </c>
      <c r="J86">
        <v>10411</v>
      </c>
      <c r="K86">
        <v>7881</v>
      </c>
      <c r="L86">
        <v>8491</v>
      </c>
      <c r="M86">
        <v>9374</v>
      </c>
    </row>
    <row r="87" spans="1:13" ht="12.75">
      <c r="A87">
        <v>2014</v>
      </c>
      <c r="B87">
        <v>9669</v>
      </c>
      <c r="C87">
        <v>9484</v>
      </c>
      <c r="D87">
        <v>8934</v>
      </c>
      <c r="E87">
        <v>7776</v>
      </c>
      <c r="F87">
        <v>8901</v>
      </c>
      <c r="G87">
        <v>11786</v>
      </c>
      <c r="H87">
        <v>12496</v>
      </c>
      <c r="I87">
        <v>12556</v>
      </c>
      <c r="J87">
        <v>10581</v>
      </c>
      <c r="K87">
        <v>7926</v>
      </c>
      <c r="L87">
        <v>8541</v>
      </c>
      <c r="M87">
        <v>9429</v>
      </c>
    </row>
    <row r="88" spans="1:13" ht="12.75">
      <c r="A88">
        <v>2015</v>
      </c>
      <c r="B88">
        <v>9719</v>
      </c>
      <c r="C88">
        <v>9539</v>
      </c>
      <c r="D88">
        <v>8984</v>
      </c>
      <c r="E88">
        <v>7821</v>
      </c>
      <c r="F88">
        <v>9046</v>
      </c>
      <c r="G88">
        <v>11971</v>
      </c>
      <c r="H88">
        <v>12691</v>
      </c>
      <c r="I88">
        <v>12756</v>
      </c>
      <c r="J88">
        <v>10751</v>
      </c>
      <c r="K88">
        <v>7971</v>
      </c>
      <c r="L88">
        <v>8591</v>
      </c>
      <c r="M88">
        <v>9479</v>
      </c>
    </row>
    <row r="89" spans="1:13" ht="12.75">
      <c r="A89">
        <v>2016</v>
      </c>
      <c r="B89">
        <v>9774</v>
      </c>
      <c r="C89">
        <v>9589</v>
      </c>
      <c r="D89">
        <v>9034</v>
      </c>
      <c r="E89">
        <v>7866</v>
      </c>
      <c r="F89">
        <v>9156</v>
      </c>
      <c r="G89">
        <v>12116</v>
      </c>
      <c r="H89">
        <v>12841</v>
      </c>
      <c r="I89">
        <v>12906</v>
      </c>
      <c r="J89">
        <v>10881</v>
      </c>
      <c r="K89">
        <v>8021</v>
      </c>
      <c r="L89">
        <v>8641</v>
      </c>
      <c r="M89">
        <v>9539</v>
      </c>
    </row>
    <row r="90" spans="1:13" ht="12.75">
      <c r="A90">
        <v>2017</v>
      </c>
      <c r="B90">
        <v>9834</v>
      </c>
      <c r="C90">
        <v>9649</v>
      </c>
      <c r="D90">
        <v>9089</v>
      </c>
      <c r="E90">
        <v>7911</v>
      </c>
      <c r="F90">
        <v>9261</v>
      </c>
      <c r="G90">
        <v>12256</v>
      </c>
      <c r="H90">
        <v>12991</v>
      </c>
      <c r="I90">
        <v>13056</v>
      </c>
      <c r="J90">
        <v>11006</v>
      </c>
      <c r="K90">
        <v>8071</v>
      </c>
      <c r="L90">
        <v>8696</v>
      </c>
      <c r="M90">
        <v>9594</v>
      </c>
    </row>
    <row r="91" spans="1:13" ht="12.75">
      <c r="A91">
        <v>2018</v>
      </c>
      <c r="B91">
        <v>9894</v>
      </c>
      <c r="C91">
        <v>9704</v>
      </c>
      <c r="D91">
        <v>9144</v>
      </c>
      <c r="E91">
        <v>7961</v>
      </c>
      <c r="F91">
        <v>9361</v>
      </c>
      <c r="G91">
        <v>12386</v>
      </c>
      <c r="H91">
        <v>13131</v>
      </c>
      <c r="I91">
        <v>13196</v>
      </c>
      <c r="J91">
        <v>11126</v>
      </c>
      <c r="K91">
        <v>8116</v>
      </c>
      <c r="L91">
        <v>8746</v>
      </c>
      <c r="M91">
        <v>9654</v>
      </c>
    </row>
    <row r="92" spans="1:13" ht="12.75">
      <c r="A92">
        <v>2019</v>
      </c>
      <c r="B92">
        <v>9954</v>
      </c>
      <c r="C92">
        <v>9764</v>
      </c>
      <c r="D92">
        <v>9199</v>
      </c>
      <c r="E92">
        <v>8011</v>
      </c>
      <c r="F92">
        <v>9461</v>
      </c>
      <c r="G92">
        <v>12516</v>
      </c>
      <c r="H92">
        <v>13271</v>
      </c>
      <c r="I92">
        <v>13336</v>
      </c>
      <c r="J92">
        <v>11241</v>
      </c>
      <c r="K92">
        <v>8166</v>
      </c>
      <c r="L92">
        <v>8801</v>
      </c>
      <c r="M92">
        <v>9709</v>
      </c>
    </row>
    <row r="93" spans="1:13" ht="12.75">
      <c r="A93" t="s">
        <v>1</v>
      </c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>
        <v>2010</v>
      </c>
      <c r="B94">
        <v>1950</v>
      </c>
      <c r="C94">
        <v>1900</v>
      </c>
      <c r="D94">
        <v>1750</v>
      </c>
      <c r="E94">
        <v>1550</v>
      </c>
      <c r="F94">
        <v>1700</v>
      </c>
      <c r="G94">
        <v>2070</v>
      </c>
      <c r="H94">
        <v>2325</v>
      </c>
      <c r="I94">
        <v>2320</v>
      </c>
      <c r="J94">
        <v>1940</v>
      </c>
      <c r="K94">
        <v>1630</v>
      </c>
      <c r="L94">
        <v>1765</v>
      </c>
      <c r="M94">
        <v>1920</v>
      </c>
    </row>
    <row r="95" spans="1:13" ht="12.75">
      <c r="A95">
        <v>2011</v>
      </c>
      <c r="B95">
        <v>1960</v>
      </c>
      <c r="C95">
        <v>1910</v>
      </c>
      <c r="D95">
        <v>1755</v>
      </c>
      <c r="E95">
        <v>1555</v>
      </c>
      <c r="F95">
        <v>1710</v>
      </c>
      <c r="G95">
        <v>2100</v>
      </c>
      <c r="H95">
        <v>2370</v>
      </c>
      <c r="I95">
        <v>2365</v>
      </c>
      <c r="J95">
        <v>1965</v>
      </c>
      <c r="K95">
        <v>1640</v>
      </c>
      <c r="L95">
        <v>1770</v>
      </c>
      <c r="M95">
        <v>1935</v>
      </c>
    </row>
    <row r="96" spans="1:13" ht="12.75">
      <c r="A96">
        <v>2012</v>
      </c>
      <c r="B96">
        <v>1985</v>
      </c>
      <c r="C96">
        <v>1935</v>
      </c>
      <c r="D96">
        <v>1775</v>
      </c>
      <c r="E96">
        <v>1575</v>
      </c>
      <c r="F96">
        <v>1750</v>
      </c>
      <c r="G96">
        <v>2145</v>
      </c>
      <c r="H96">
        <v>2425</v>
      </c>
      <c r="I96">
        <v>2420</v>
      </c>
      <c r="J96">
        <v>2010</v>
      </c>
      <c r="K96">
        <v>1650</v>
      </c>
      <c r="L96">
        <v>1780</v>
      </c>
      <c r="M96">
        <v>1945</v>
      </c>
    </row>
    <row r="97" spans="1:13" ht="12.75">
      <c r="A97">
        <v>2013</v>
      </c>
      <c r="B97">
        <v>1995</v>
      </c>
      <c r="C97">
        <v>1945</v>
      </c>
      <c r="D97">
        <v>1785</v>
      </c>
      <c r="E97">
        <v>1580</v>
      </c>
      <c r="F97">
        <v>1780</v>
      </c>
      <c r="G97">
        <v>2185</v>
      </c>
      <c r="H97">
        <v>2465</v>
      </c>
      <c r="I97">
        <v>2460</v>
      </c>
      <c r="J97">
        <v>2045</v>
      </c>
      <c r="K97">
        <v>1665</v>
      </c>
      <c r="L97">
        <v>1795</v>
      </c>
      <c r="M97">
        <v>1965</v>
      </c>
    </row>
    <row r="98" spans="1:13" ht="12.75">
      <c r="A98">
        <v>2014</v>
      </c>
      <c r="B98">
        <v>2015</v>
      </c>
      <c r="C98">
        <v>1965</v>
      </c>
      <c r="D98">
        <v>1805</v>
      </c>
      <c r="E98">
        <v>1600</v>
      </c>
      <c r="F98">
        <v>1820</v>
      </c>
      <c r="G98">
        <v>2230</v>
      </c>
      <c r="H98">
        <v>2520</v>
      </c>
      <c r="I98">
        <v>2515</v>
      </c>
      <c r="J98">
        <v>2090</v>
      </c>
      <c r="K98">
        <v>1680</v>
      </c>
      <c r="L98">
        <v>1815</v>
      </c>
      <c r="M98">
        <v>1985</v>
      </c>
    </row>
    <row r="99" spans="1:13" ht="12.75">
      <c r="A99">
        <v>2015</v>
      </c>
      <c r="B99">
        <v>2035</v>
      </c>
      <c r="C99">
        <v>1980</v>
      </c>
      <c r="D99">
        <v>1820</v>
      </c>
      <c r="E99">
        <v>1615</v>
      </c>
      <c r="F99">
        <v>1850</v>
      </c>
      <c r="G99">
        <v>2270</v>
      </c>
      <c r="H99">
        <v>2565</v>
      </c>
      <c r="I99">
        <v>2555</v>
      </c>
      <c r="J99">
        <v>2125</v>
      </c>
      <c r="K99">
        <v>1695</v>
      </c>
      <c r="L99">
        <v>1825</v>
      </c>
      <c r="M99">
        <v>1995</v>
      </c>
    </row>
    <row r="100" spans="1:13" ht="12.75">
      <c r="A100">
        <v>2016</v>
      </c>
      <c r="B100">
        <v>2050</v>
      </c>
      <c r="C100">
        <v>1995</v>
      </c>
      <c r="D100">
        <v>1835</v>
      </c>
      <c r="E100">
        <v>1625</v>
      </c>
      <c r="F100">
        <v>1875</v>
      </c>
      <c r="G100">
        <v>2305</v>
      </c>
      <c r="H100">
        <v>2600</v>
      </c>
      <c r="I100">
        <v>2595</v>
      </c>
      <c r="J100">
        <v>2155</v>
      </c>
      <c r="K100">
        <v>1710</v>
      </c>
      <c r="L100">
        <v>1845</v>
      </c>
      <c r="M100">
        <v>2015</v>
      </c>
    </row>
    <row r="101" spans="1:13" ht="12.75">
      <c r="A101">
        <v>2017</v>
      </c>
      <c r="B101">
        <v>2070</v>
      </c>
      <c r="C101">
        <v>2015</v>
      </c>
      <c r="D101">
        <v>1850</v>
      </c>
      <c r="E101">
        <v>1640</v>
      </c>
      <c r="F101">
        <v>1905</v>
      </c>
      <c r="G101">
        <v>2340</v>
      </c>
      <c r="H101">
        <v>2640</v>
      </c>
      <c r="I101">
        <v>2635</v>
      </c>
      <c r="J101">
        <v>2190</v>
      </c>
      <c r="K101">
        <v>1725</v>
      </c>
      <c r="L101">
        <v>1860</v>
      </c>
      <c r="M101">
        <v>2035</v>
      </c>
    </row>
    <row r="102" spans="1:13" ht="12.75">
      <c r="A102">
        <v>2018</v>
      </c>
      <c r="B102">
        <v>2090</v>
      </c>
      <c r="C102">
        <v>2035</v>
      </c>
      <c r="D102">
        <v>1870</v>
      </c>
      <c r="E102">
        <v>1655</v>
      </c>
      <c r="F102">
        <v>1930</v>
      </c>
      <c r="G102">
        <v>2375</v>
      </c>
      <c r="H102">
        <v>2680</v>
      </c>
      <c r="I102">
        <v>2675</v>
      </c>
      <c r="J102">
        <v>2220</v>
      </c>
      <c r="K102">
        <v>1740</v>
      </c>
      <c r="L102">
        <v>1880</v>
      </c>
      <c r="M102">
        <v>2055</v>
      </c>
    </row>
    <row r="103" spans="1:13" ht="12.75">
      <c r="A103">
        <v>2019</v>
      </c>
      <c r="B103">
        <v>2110</v>
      </c>
      <c r="C103">
        <v>2055</v>
      </c>
      <c r="D103">
        <v>1885</v>
      </c>
      <c r="E103">
        <v>1670</v>
      </c>
      <c r="F103">
        <v>1955</v>
      </c>
      <c r="G103">
        <v>2405</v>
      </c>
      <c r="H103">
        <v>2710</v>
      </c>
      <c r="I103">
        <v>2705</v>
      </c>
      <c r="J103">
        <v>2250</v>
      </c>
      <c r="K103">
        <v>1760</v>
      </c>
      <c r="L103">
        <v>1895</v>
      </c>
      <c r="M103">
        <v>2075</v>
      </c>
    </row>
    <row r="104" spans="1:13" ht="12.75">
      <c r="A104" t="s">
        <v>451</v>
      </c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>
        <v>2010</v>
      </c>
      <c r="B105">
        <v>1915</v>
      </c>
      <c r="C105">
        <v>1865</v>
      </c>
      <c r="D105">
        <v>1715</v>
      </c>
      <c r="E105">
        <v>1514</v>
      </c>
      <c r="F105">
        <v>1664</v>
      </c>
      <c r="G105">
        <v>2034</v>
      </c>
      <c r="H105">
        <v>2289</v>
      </c>
      <c r="I105">
        <v>2284</v>
      </c>
      <c r="J105">
        <v>1904</v>
      </c>
      <c r="K105">
        <v>1594</v>
      </c>
      <c r="L105">
        <v>1729</v>
      </c>
      <c r="M105">
        <v>1885</v>
      </c>
    </row>
    <row r="106" spans="1:13" ht="12.75">
      <c r="A106">
        <v>2011</v>
      </c>
      <c r="B106">
        <v>1925</v>
      </c>
      <c r="C106">
        <v>1875</v>
      </c>
      <c r="D106">
        <v>1720</v>
      </c>
      <c r="E106">
        <v>1519</v>
      </c>
      <c r="F106">
        <v>1674</v>
      </c>
      <c r="G106">
        <v>2052</v>
      </c>
      <c r="H106">
        <v>2322</v>
      </c>
      <c r="I106">
        <v>2317</v>
      </c>
      <c r="J106">
        <v>1917</v>
      </c>
      <c r="K106">
        <v>1592</v>
      </c>
      <c r="L106">
        <v>1722</v>
      </c>
      <c r="M106">
        <v>1888</v>
      </c>
    </row>
    <row r="107" spans="1:13" ht="12.75">
      <c r="A107">
        <v>2012</v>
      </c>
      <c r="B107">
        <v>1938</v>
      </c>
      <c r="C107">
        <v>1888</v>
      </c>
      <c r="D107">
        <v>1728</v>
      </c>
      <c r="E107">
        <v>1527</v>
      </c>
      <c r="F107">
        <v>1702</v>
      </c>
      <c r="G107">
        <v>2082</v>
      </c>
      <c r="H107">
        <v>2362</v>
      </c>
      <c r="I107">
        <v>2357</v>
      </c>
      <c r="J107">
        <v>1947</v>
      </c>
      <c r="K107">
        <v>1587</v>
      </c>
      <c r="L107">
        <v>1717</v>
      </c>
      <c r="M107">
        <v>1882</v>
      </c>
    </row>
    <row r="108" spans="1:13" ht="12.75">
      <c r="A108">
        <v>2013</v>
      </c>
      <c r="B108">
        <v>1932</v>
      </c>
      <c r="C108">
        <v>1882</v>
      </c>
      <c r="D108">
        <v>1722</v>
      </c>
      <c r="E108">
        <v>1517</v>
      </c>
      <c r="F108">
        <v>1717</v>
      </c>
      <c r="G108">
        <v>2122</v>
      </c>
      <c r="H108">
        <v>2402</v>
      </c>
      <c r="I108">
        <v>2397</v>
      </c>
      <c r="J108">
        <v>1982</v>
      </c>
      <c r="K108">
        <v>1602</v>
      </c>
      <c r="L108">
        <v>1732</v>
      </c>
      <c r="M108">
        <v>1902</v>
      </c>
    </row>
    <row r="109" spans="1:13" ht="12.75">
      <c r="A109">
        <v>2014</v>
      </c>
      <c r="B109">
        <v>1952</v>
      </c>
      <c r="C109">
        <v>1902</v>
      </c>
      <c r="D109">
        <v>1742</v>
      </c>
      <c r="E109">
        <v>1537</v>
      </c>
      <c r="F109">
        <v>1757</v>
      </c>
      <c r="G109">
        <v>2167</v>
      </c>
      <c r="H109">
        <v>2457</v>
      </c>
      <c r="I109">
        <v>2452</v>
      </c>
      <c r="J109">
        <v>2027</v>
      </c>
      <c r="K109">
        <v>1617</v>
      </c>
      <c r="L109">
        <v>1752</v>
      </c>
      <c r="M109">
        <v>1922</v>
      </c>
    </row>
    <row r="110" spans="1:13" ht="12.75">
      <c r="A110">
        <v>2015</v>
      </c>
      <c r="B110">
        <v>1972</v>
      </c>
      <c r="C110">
        <v>1917</v>
      </c>
      <c r="D110">
        <v>1757</v>
      </c>
      <c r="E110">
        <v>1552</v>
      </c>
      <c r="F110">
        <v>1787</v>
      </c>
      <c r="G110">
        <v>2207</v>
      </c>
      <c r="H110">
        <v>2502</v>
      </c>
      <c r="I110">
        <v>2492</v>
      </c>
      <c r="J110">
        <v>2062</v>
      </c>
      <c r="K110">
        <v>1632</v>
      </c>
      <c r="L110">
        <v>1762</v>
      </c>
      <c r="M110">
        <v>1932</v>
      </c>
    </row>
    <row r="111" spans="1:13" ht="12.75">
      <c r="A111">
        <v>2016</v>
      </c>
      <c r="B111">
        <v>1987</v>
      </c>
      <c r="C111">
        <v>1932</v>
      </c>
      <c r="D111">
        <v>1772</v>
      </c>
      <c r="E111">
        <v>1562</v>
      </c>
      <c r="F111">
        <v>1812</v>
      </c>
      <c r="G111">
        <v>2242</v>
      </c>
      <c r="H111">
        <v>2537</v>
      </c>
      <c r="I111">
        <v>2532</v>
      </c>
      <c r="J111">
        <v>2092</v>
      </c>
      <c r="K111">
        <v>1647</v>
      </c>
      <c r="L111">
        <v>1782</v>
      </c>
      <c r="M111">
        <v>1952</v>
      </c>
    </row>
    <row r="112" spans="1:13" ht="12.75">
      <c r="A112">
        <v>2017</v>
      </c>
      <c r="B112">
        <v>2007</v>
      </c>
      <c r="C112">
        <v>1952</v>
      </c>
      <c r="D112">
        <v>1787</v>
      </c>
      <c r="E112">
        <v>1577</v>
      </c>
      <c r="F112">
        <v>1842</v>
      </c>
      <c r="G112">
        <v>2277</v>
      </c>
      <c r="H112">
        <v>2577</v>
      </c>
      <c r="I112">
        <v>2572</v>
      </c>
      <c r="J112">
        <v>2127</v>
      </c>
      <c r="K112">
        <v>1662</v>
      </c>
      <c r="L112">
        <v>1797</v>
      </c>
      <c r="M112">
        <v>1972</v>
      </c>
    </row>
    <row r="113" spans="1:13" ht="12.75">
      <c r="A113">
        <v>2018</v>
      </c>
      <c r="B113">
        <v>2027</v>
      </c>
      <c r="C113">
        <v>1972</v>
      </c>
      <c r="D113">
        <v>1807</v>
      </c>
      <c r="E113">
        <v>1592</v>
      </c>
      <c r="F113">
        <v>1867</v>
      </c>
      <c r="G113">
        <v>2312</v>
      </c>
      <c r="H113">
        <v>2617</v>
      </c>
      <c r="I113">
        <v>2612</v>
      </c>
      <c r="J113">
        <v>2157</v>
      </c>
      <c r="K113">
        <v>1677</v>
      </c>
      <c r="L113">
        <v>1817</v>
      </c>
      <c r="M113">
        <v>1992</v>
      </c>
    </row>
    <row r="114" spans="1:13" ht="12.75">
      <c r="A114">
        <v>2019</v>
      </c>
      <c r="B114">
        <v>2047</v>
      </c>
      <c r="C114">
        <v>1992</v>
      </c>
      <c r="D114">
        <v>1822</v>
      </c>
      <c r="E114">
        <v>1607</v>
      </c>
      <c r="F114">
        <v>1892</v>
      </c>
      <c r="G114">
        <v>2342</v>
      </c>
      <c r="H114">
        <v>2647</v>
      </c>
      <c r="I114">
        <v>2642</v>
      </c>
      <c r="J114">
        <v>2187</v>
      </c>
      <c r="K114">
        <v>1697</v>
      </c>
      <c r="L114">
        <v>1832</v>
      </c>
      <c r="M114">
        <v>2012</v>
      </c>
    </row>
    <row r="115" spans="1:13" ht="12.75">
      <c r="A115" t="s">
        <v>4</v>
      </c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>
        <v>2010</v>
      </c>
      <c r="B116">
        <v>1345</v>
      </c>
      <c r="C116">
        <v>1300</v>
      </c>
      <c r="D116">
        <v>1250</v>
      </c>
      <c r="E116">
        <v>1105</v>
      </c>
      <c r="F116">
        <v>1255</v>
      </c>
      <c r="G116">
        <v>1615</v>
      </c>
      <c r="H116">
        <v>1780</v>
      </c>
      <c r="I116">
        <v>1775</v>
      </c>
      <c r="J116">
        <v>1455</v>
      </c>
      <c r="K116">
        <v>1145</v>
      </c>
      <c r="L116">
        <v>1220</v>
      </c>
      <c r="M116">
        <v>1325</v>
      </c>
    </row>
    <row r="117" spans="1:13" ht="12.75">
      <c r="A117">
        <v>2011</v>
      </c>
      <c r="B117">
        <v>1350</v>
      </c>
      <c r="C117">
        <v>1305</v>
      </c>
      <c r="D117">
        <v>1255</v>
      </c>
      <c r="E117">
        <v>1105</v>
      </c>
      <c r="F117">
        <v>1260</v>
      </c>
      <c r="G117">
        <v>1635</v>
      </c>
      <c r="H117">
        <v>1805</v>
      </c>
      <c r="I117">
        <v>1800</v>
      </c>
      <c r="J117">
        <v>1465</v>
      </c>
      <c r="K117">
        <v>1145</v>
      </c>
      <c r="L117">
        <v>1220</v>
      </c>
      <c r="M117">
        <v>1330</v>
      </c>
    </row>
    <row r="118" spans="1:13" ht="12.75">
      <c r="A118">
        <v>2012</v>
      </c>
      <c r="B118">
        <v>1360</v>
      </c>
      <c r="C118">
        <v>1315</v>
      </c>
      <c r="D118">
        <v>1265</v>
      </c>
      <c r="E118">
        <v>1115</v>
      </c>
      <c r="F118">
        <v>1280</v>
      </c>
      <c r="G118">
        <v>1660</v>
      </c>
      <c r="H118">
        <v>1835</v>
      </c>
      <c r="I118">
        <v>1830</v>
      </c>
      <c r="J118">
        <v>1490</v>
      </c>
      <c r="K118">
        <v>1145</v>
      </c>
      <c r="L118">
        <v>1220</v>
      </c>
      <c r="M118">
        <v>1330</v>
      </c>
    </row>
    <row r="119" spans="1:13" ht="12.75">
      <c r="A119">
        <v>2013</v>
      </c>
      <c r="B119">
        <v>1360</v>
      </c>
      <c r="C119">
        <v>1315</v>
      </c>
      <c r="D119">
        <v>1265</v>
      </c>
      <c r="E119">
        <v>1115</v>
      </c>
      <c r="F119">
        <v>1295</v>
      </c>
      <c r="G119">
        <v>1680</v>
      </c>
      <c r="H119">
        <v>1855</v>
      </c>
      <c r="I119">
        <v>1850</v>
      </c>
      <c r="J119">
        <v>1505</v>
      </c>
      <c r="K119">
        <v>1155</v>
      </c>
      <c r="L119">
        <v>1230</v>
      </c>
      <c r="M119">
        <v>1340</v>
      </c>
    </row>
    <row r="120" spans="1:13" ht="12.75">
      <c r="A120">
        <v>2014</v>
      </c>
      <c r="B120">
        <v>1370</v>
      </c>
      <c r="C120">
        <v>1325</v>
      </c>
      <c r="D120">
        <v>1275</v>
      </c>
      <c r="E120">
        <v>1120</v>
      </c>
      <c r="F120">
        <v>1315</v>
      </c>
      <c r="G120">
        <v>1705</v>
      </c>
      <c r="H120">
        <v>1885</v>
      </c>
      <c r="I120">
        <v>1880</v>
      </c>
      <c r="J120">
        <v>1530</v>
      </c>
      <c r="K120">
        <v>1155</v>
      </c>
      <c r="L120">
        <v>1235</v>
      </c>
      <c r="M120">
        <v>1345</v>
      </c>
    </row>
    <row r="121" spans="1:13" ht="12.75">
      <c r="A121">
        <v>2015</v>
      </c>
      <c r="B121">
        <v>1375</v>
      </c>
      <c r="C121">
        <v>1330</v>
      </c>
      <c r="D121">
        <v>1280</v>
      </c>
      <c r="E121">
        <v>1125</v>
      </c>
      <c r="F121">
        <v>1330</v>
      </c>
      <c r="G121">
        <v>1730</v>
      </c>
      <c r="H121">
        <v>1905</v>
      </c>
      <c r="I121">
        <v>1900</v>
      </c>
      <c r="J121">
        <v>1550</v>
      </c>
      <c r="K121">
        <v>1165</v>
      </c>
      <c r="L121">
        <v>1240</v>
      </c>
      <c r="M121">
        <v>1355</v>
      </c>
    </row>
    <row r="122" spans="1:13" ht="12.75">
      <c r="A122">
        <v>2016</v>
      </c>
      <c r="B122">
        <v>1385</v>
      </c>
      <c r="C122">
        <v>1340</v>
      </c>
      <c r="D122">
        <v>1285</v>
      </c>
      <c r="E122">
        <v>1135</v>
      </c>
      <c r="F122">
        <v>1345</v>
      </c>
      <c r="G122">
        <v>1745</v>
      </c>
      <c r="H122">
        <v>1925</v>
      </c>
      <c r="I122">
        <v>1920</v>
      </c>
      <c r="J122">
        <v>1565</v>
      </c>
      <c r="K122">
        <v>1170</v>
      </c>
      <c r="L122">
        <v>1245</v>
      </c>
      <c r="M122">
        <v>1360</v>
      </c>
    </row>
    <row r="123" spans="1:13" ht="12.75">
      <c r="A123">
        <v>2017</v>
      </c>
      <c r="B123">
        <v>1390</v>
      </c>
      <c r="C123">
        <v>1345</v>
      </c>
      <c r="D123">
        <v>1290</v>
      </c>
      <c r="E123">
        <v>1135</v>
      </c>
      <c r="F123">
        <v>1360</v>
      </c>
      <c r="G123">
        <v>1770</v>
      </c>
      <c r="H123">
        <v>1950</v>
      </c>
      <c r="I123">
        <v>1945</v>
      </c>
      <c r="J123">
        <v>1585</v>
      </c>
      <c r="K123">
        <v>1180</v>
      </c>
      <c r="L123">
        <v>1255</v>
      </c>
      <c r="M123">
        <v>1370</v>
      </c>
    </row>
    <row r="124" spans="1:13" ht="12.75">
      <c r="A124">
        <v>2018</v>
      </c>
      <c r="B124">
        <v>1400</v>
      </c>
      <c r="C124">
        <v>1355</v>
      </c>
      <c r="D124">
        <v>1300</v>
      </c>
      <c r="E124">
        <v>1145</v>
      </c>
      <c r="F124">
        <v>1380</v>
      </c>
      <c r="G124">
        <v>1790</v>
      </c>
      <c r="H124">
        <v>1975</v>
      </c>
      <c r="I124">
        <v>1970</v>
      </c>
      <c r="J124">
        <v>1605</v>
      </c>
      <c r="K124">
        <v>1185</v>
      </c>
      <c r="L124">
        <v>1265</v>
      </c>
      <c r="M124">
        <v>1380</v>
      </c>
    </row>
    <row r="125" spans="1:13" ht="12.75">
      <c r="A125">
        <v>2019</v>
      </c>
      <c r="B125">
        <v>1410</v>
      </c>
      <c r="C125">
        <v>1360</v>
      </c>
      <c r="D125">
        <v>1310</v>
      </c>
      <c r="E125">
        <v>1155</v>
      </c>
      <c r="F125">
        <v>1395</v>
      </c>
      <c r="G125">
        <v>1805</v>
      </c>
      <c r="H125">
        <v>1995</v>
      </c>
      <c r="I125">
        <v>1990</v>
      </c>
      <c r="J125">
        <v>1620</v>
      </c>
      <c r="K125">
        <v>1190</v>
      </c>
      <c r="L125">
        <v>1270</v>
      </c>
      <c r="M125">
        <v>1385</v>
      </c>
    </row>
    <row r="126" spans="1:13" ht="12.75">
      <c r="A126" t="s">
        <v>452</v>
      </c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>
        <v>2010</v>
      </c>
      <c r="B127">
        <v>1308</v>
      </c>
      <c r="C127">
        <v>1263</v>
      </c>
      <c r="D127">
        <v>1213</v>
      </c>
      <c r="E127">
        <v>1067</v>
      </c>
      <c r="F127">
        <v>1217</v>
      </c>
      <c r="G127">
        <v>1577</v>
      </c>
      <c r="H127">
        <v>1742</v>
      </c>
      <c r="I127">
        <v>1737</v>
      </c>
      <c r="J127">
        <v>1417</v>
      </c>
      <c r="K127">
        <v>1107</v>
      </c>
      <c r="L127">
        <v>1182</v>
      </c>
      <c r="M127">
        <v>1288</v>
      </c>
    </row>
    <row r="128" spans="1:13" ht="12.75">
      <c r="A128">
        <v>2011</v>
      </c>
      <c r="B128">
        <v>1313</v>
      </c>
      <c r="C128">
        <v>1268</v>
      </c>
      <c r="D128">
        <v>1218</v>
      </c>
      <c r="E128">
        <v>1067</v>
      </c>
      <c r="F128">
        <v>1222</v>
      </c>
      <c r="G128">
        <v>1584</v>
      </c>
      <c r="H128">
        <v>1754</v>
      </c>
      <c r="I128">
        <v>1749</v>
      </c>
      <c r="J128">
        <v>1414</v>
      </c>
      <c r="K128">
        <v>1094</v>
      </c>
      <c r="L128">
        <v>1169</v>
      </c>
      <c r="M128">
        <v>1280</v>
      </c>
    </row>
    <row r="129" spans="1:13" ht="12.75">
      <c r="A129">
        <v>2012</v>
      </c>
      <c r="B129">
        <v>1310</v>
      </c>
      <c r="C129">
        <v>1265</v>
      </c>
      <c r="D129">
        <v>1215</v>
      </c>
      <c r="E129">
        <v>1064</v>
      </c>
      <c r="F129">
        <v>1229</v>
      </c>
      <c r="G129">
        <v>1590</v>
      </c>
      <c r="H129">
        <v>1765</v>
      </c>
      <c r="I129">
        <v>1760</v>
      </c>
      <c r="J129">
        <v>1420</v>
      </c>
      <c r="K129">
        <v>1075</v>
      </c>
      <c r="L129">
        <v>1150</v>
      </c>
      <c r="M129">
        <v>1261</v>
      </c>
    </row>
    <row r="130" spans="1:13" ht="12.75">
      <c r="A130">
        <v>2013</v>
      </c>
      <c r="B130">
        <v>1291</v>
      </c>
      <c r="C130">
        <v>1246</v>
      </c>
      <c r="D130">
        <v>1196</v>
      </c>
      <c r="E130">
        <v>1045</v>
      </c>
      <c r="F130">
        <v>1225</v>
      </c>
      <c r="G130">
        <v>1610</v>
      </c>
      <c r="H130">
        <v>1785</v>
      </c>
      <c r="I130">
        <v>1780</v>
      </c>
      <c r="J130">
        <v>1435</v>
      </c>
      <c r="K130">
        <v>1085</v>
      </c>
      <c r="L130">
        <v>1160</v>
      </c>
      <c r="M130">
        <v>1271</v>
      </c>
    </row>
    <row r="131" spans="1:13" ht="12.75">
      <c r="A131">
        <v>2014</v>
      </c>
      <c r="B131">
        <v>1301</v>
      </c>
      <c r="C131">
        <v>1256</v>
      </c>
      <c r="D131">
        <v>1206</v>
      </c>
      <c r="E131">
        <v>1050</v>
      </c>
      <c r="F131">
        <v>1245</v>
      </c>
      <c r="G131">
        <v>1635</v>
      </c>
      <c r="H131">
        <v>1815</v>
      </c>
      <c r="I131">
        <v>1810</v>
      </c>
      <c r="J131">
        <v>1460</v>
      </c>
      <c r="K131">
        <v>1085</v>
      </c>
      <c r="L131">
        <v>1165</v>
      </c>
      <c r="M131">
        <v>1276</v>
      </c>
    </row>
    <row r="132" spans="1:13" ht="12.75">
      <c r="A132">
        <v>2015</v>
      </c>
      <c r="B132">
        <v>1306</v>
      </c>
      <c r="C132">
        <v>1261</v>
      </c>
      <c r="D132">
        <v>1211</v>
      </c>
      <c r="E132">
        <v>1055</v>
      </c>
      <c r="F132">
        <v>1260</v>
      </c>
      <c r="G132">
        <v>1660</v>
      </c>
      <c r="H132">
        <v>1835</v>
      </c>
      <c r="I132">
        <v>1830</v>
      </c>
      <c r="J132">
        <v>1480</v>
      </c>
      <c r="K132">
        <v>1095</v>
      </c>
      <c r="L132">
        <v>1170</v>
      </c>
      <c r="M132">
        <v>1286</v>
      </c>
    </row>
    <row r="133" spans="1:13" ht="12.75">
      <c r="A133">
        <v>2016</v>
      </c>
      <c r="B133">
        <v>1316</v>
      </c>
      <c r="C133">
        <v>1271</v>
      </c>
      <c r="D133">
        <v>1216</v>
      </c>
      <c r="E133">
        <v>1065</v>
      </c>
      <c r="F133">
        <v>1275</v>
      </c>
      <c r="G133">
        <v>1675</v>
      </c>
      <c r="H133">
        <v>1855</v>
      </c>
      <c r="I133">
        <v>1850</v>
      </c>
      <c r="J133">
        <v>1495</v>
      </c>
      <c r="K133">
        <v>1100</v>
      </c>
      <c r="L133">
        <v>1175</v>
      </c>
      <c r="M133">
        <v>1291</v>
      </c>
    </row>
    <row r="134" spans="1:13" ht="12.75">
      <c r="A134">
        <v>2017</v>
      </c>
      <c r="B134">
        <v>1321</v>
      </c>
      <c r="C134">
        <v>1276</v>
      </c>
      <c r="D134">
        <v>1221</v>
      </c>
      <c r="E134">
        <v>1065</v>
      </c>
      <c r="F134">
        <v>1290</v>
      </c>
      <c r="G134">
        <v>1700</v>
      </c>
      <c r="H134">
        <v>1880</v>
      </c>
      <c r="I134">
        <v>1875</v>
      </c>
      <c r="J134">
        <v>1515</v>
      </c>
      <c r="K134">
        <v>1110</v>
      </c>
      <c r="L134">
        <v>1185</v>
      </c>
      <c r="M134">
        <v>1301</v>
      </c>
    </row>
    <row r="135" spans="1:13" ht="12.75">
      <c r="A135">
        <v>2018</v>
      </c>
      <c r="B135">
        <v>1331</v>
      </c>
      <c r="C135">
        <v>1286</v>
      </c>
      <c r="D135">
        <v>1231</v>
      </c>
      <c r="E135">
        <v>1075</v>
      </c>
      <c r="F135">
        <v>1310</v>
      </c>
      <c r="G135">
        <v>1720</v>
      </c>
      <c r="H135">
        <v>1905</v>
      </c>
      <c r="I135">
        <v>1900</v>
      </c>
      <c r="J135">
        <v>1535</v>
      </c>
      <c r="K135">
        <v>1115</v>
      </c>
      <c r="L135">
        <v>1195</v>
      </c>
      <c r="M135">
        <v>1311</v>
      </c>
    </row>
    <row r="136" spans="1:13" ht="12.75">
      <c r="A136">
        <v>2019</v>
      </c>
      <c r="B136">
        <v>1341</v>
      </c>
      <c r="C136">
        <v>1291</v>
      </c>
      <c r="D136">
        <v>1241</v>
      </c>
      <c r="E136">
        <v>1085</v>
      </c>
      <c r="F136">
        <v>1325</v>
      </c>
      <c r="G136">
        <v>1735</v>
      </c>
      <c r="H136">
        <v>1925</v>
      </c>
      <c r="I136">
        <v>1920</v>
      </c>
      <c r="J136">
        <v>1550</v>
      </c>
      <c r="K136">
        <v>1120</v>
      </c>
      <c r="L136">
        <v>1200</v>
      </c>
      <c r="M136">
        <v>1316</v>
      </c>
    </row>
    <row r="137" spans="1:13" ht="12.75">
      <c r="A137" t="s">
        <v>2</v>
      </c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>
        <v>2010</v>
      </c>
      <c r="B138">
        <v>1025</v>
      </c>
      <c r="C138">
        <v>975</v>
      </c>
      <c r="D138">
        <v>925</v>
      </c>
      <c r="E138">
        <v>825</v>
      </c>
      <c r="F138">
        <v>855</v>
      </c>
      <c r="G138">
        <v>985</v>
      </c>
      <c r="H138">
        <v>1030</v>
      </c>
      <c r="I138">
        <v>1025</v>
      </c>
      <c r="J138">
        <v>950</v>
      </c>
      <c r="K138">
        <v>845</v>
      </c>
      <c r="L138">
        <v>945</v>
      </c>
      <c r="M138">
        <v>1020</v>
      </c>
    </row>
    <row r="139" spans="1:13" ht="12.75">
      <c r="A139">
        <v>2011</v>
      </c>
      <c r="B139">
        <v>1030</v>
      </c>
      <c r="C139">
        <v>980</v>
      </c>
      <c r="D139">
        <v>930</v>
      </c>
      <c r="E139">
        <v>825</v>
      </c>
      <c r="F139">
        <v>860</v>
      </c>
      <c r="G139">
        <v>990</v>
      </c>
      <c r="H139">
        <v>1045</v>
      </c>
      <c r="I139">
        <v>1040</v>
      </c>
      <c r="J139">
        <v>960</v>
      </c>
      <c r="K139">
        <v>850</v>
      </c>
      <c r="L139">
        <v>950</v>
      </c>
      <c r="M139">
        <v>1025</v>
      </c>
    </row>
    <row r="140" spans="1:13" ht="12.75">
      <c r="A140">
        <v>2012</v>
      </c>
      <c r="B140">
        <v>1040</v>
      </c>
      <c r="C140">
        <v>990</v>
      </c>
      <c r="D140">
        <v>940</v>
      </c>
      <c r="E140">
        <v>835</v>
      </c>
      <c r="F140">
        <v>875</v>
      </c>
      <c r="G140">
        <v>1010</v>
      </c>
      <c r="H140">
        <v>1065</v>
      </c>
      <c r="I140">
        <v>1060</v>
      </c>
      <c r="J140">
        <v>980</v>
      </c>
      <c r="K140">
        <v>850</v>
      </c>
      <c r="L140">
        <v>950</v>
      </c>
      <c r="M140">
        <v>1025</v>
      </c>
    </row>
    <row r="141" spans="1:13" ht="12.75">
      <c r="A141">
        <v>2013</v>
      </c>
      <c r="B141">
        <v>1040</v>
      </c>
      <c r="C141">
        <v>990</v>
      </c>
      <c r="D141">
        <v>940</v>
      </c>
      <c r="E141">
        <v>835</v>
      </c>
      <c r="F141">
        <v>885</v>
      </c>
      <c r="G141">
        <v>1020</v>
      </c>
      <c r="H141">
        <v>1075</v>
      </c>
      <c r="I141">
        <v>1070</v>
      </c>
      <c r="J141">
        <v>985</v>
      </c>
      <c r="K141">
        <v>855</v>
      </c>
      <c r="L141">
        <v>955</v>
      </c>
      <c r="M141">
        <v>1030</v>
      </c>
    </row>
    <row r="142" spans="1:13" ht="12.75">
      <c r="A142">
        <v>2014</v>
      </c>
      <c r="B142">
        <v>1045</v>
      </c>
      <c r="C142">
        <v>995</v>
      </c>
      <c r="D142">
        <v>945</v>
      </c>
      <c r="E142">
        <v>835</v>
      </c>
      <c r="F142">
        <v>900</v>
      </c>
      <c r="G142">
        <v>1035</v>
      </c>
      <c r="H142">
        <v>1095</v>
      </c>
      <c r="I142">
        <v>1090</v>
      </c>
      <c r="J142">
        <v>1005</v>
      </c>
      <c r="K142">
        <v>860</v>
      </c>
      <c r="L142">
        <v>960</v>
      </c>
      <c r="M142">
        <v>1035</v>
      </c>
    </row>
    <row r="143" spans="1:13" ht="12.75">
      <c r="A143">
        <v>2015</v>
      </c>
      <c r="B143">
        <v>1050</v>
      </c>
      <c r="C143">
        <v>1000</v>
      </c>
      <c r="D143">
        <v>950</v>
      </c>
      <c r="E143">
        <v>840</v>
      </c>
      <c r="F143">
        <v>910</v>
      </c>
      <c r="G143">
        <v>1050</v>
      </c>
      <c r="H143">
        <v>1110</v>
      </c>
      <c r="I143">
        <v>1105</v>
      </c>
      <c r="J143">
        <v>1020</v>
      </c>
      <c r="K143">
        <v>860</v>
      </c>
      <c r="L143">
        <v>965</v>
      </c>
      <c r="M143">
        <v>1040</v>
      </c>
    </row>
    <row r="144" spans="1:13" ht="12.75">
      <c r="A144">
        <v>2016</v>
      </c>
      <c r="B144">
        <v>1055</v>
      </c>
      <c r="C144">
        <v>1005</v>
      </c>
      <c r="D144">
        <v>950</v>
      </c>
      <c r="E144">
        <v>845</v>
      </c>
      <c r="F144">
        <v>920</v>
      </c>
      <c r="G144">
        <v>1060</v>
      </c>
      <c r="H144">
        <v>1120</v>
      </c>
      <c r="I144">
        <v>1115</v>
      </c>
      <c r="J144">
        <v>1025</v>
      </c>
      <c r="K144">
        <v>865</v>
      </c>
      <c r="L144">
        <v>970</v>
      </c>
      <c r="M144">
        <v>1045</v>
      </c>
    </row>
    <row r="145" spans="1:13" ht="12.75">
      <c r="A145">
        <v>2017</v>
      </c>
      <c r="B145">
        <v>1060</v>
      </c>
      <c r="C145">
        <v>1010</v>
      </c>
      <c r="D145">
        <v>955</v>
      </c>
      <c r="E145">
        <v>850</v>
      </c>
      <c r="F145">
        <v>930</v>
      </c>
      <c r="G145">
        <v>1075</v>
      </c>
      <c r="H145">
        <v>1130</v>
      </c>
      <c r="I145">
        <v>1125</v>
      </c>
      <c r="J145">
        <v>1040</v>
      </c>
      <c r="K145">
        <v>870</v>
      </c>
      <c r="L145">
        <v>975</v>
      </c>
      <c r="M145">
        <v>1050</v>
      </c>
    </row>
    <row r="146" spans="1:13" ht="12.75">
      <c r="A146">
        <v>2018</v>
      </c>
      <c r="B146">
        <v>1065</v>
      </c>
      <c r="C146">
        <v>1015</v>
      </c>
      <c r="D146">
        <v>960</v>
      </c>
      <c r="E146">
        <v>855</v>
      </c>
      <c r="F146">
        <v>940</v>
      </c>
      <c r="G146">
        <v>1080</v>
      </c>
      <c r="H146">
        <v>1140</v>
      </c>
      <c r="I146">
        <v>1135</v>
      </c>
      <c r="J146">
        <v>1050</v>
      </c>
      <c r="K146">
        <v>875</v>
      </c>
      <c r="L146">
        <v>975</v>
      </c>
      <c r="M146">
        <v>1055</v>
      </c>
    </row>
    <row r="147" spans="1:13" ht="12.75">
      <c r="A147">
        <v>2019</v>
      </c>
      <c r="B147">
        <v>1070</v>
      </c>
      <c r="C147">
        <v>1020</v>
      </c>
      <c r="D147">
        <v>965</v>
      </c>
      <c r="E147">
        <v>855</v>
      </c>
      <c r="F147">
        <v>950</v>
      </c>
      <c r="G147">
        <v>1090</v>
      </c>
      <c r="H147">
        <v>1150</v>
      </c>
      <c r="I147">
        <v>1145</v>
      </c>
      <c r="J147">
        <v>1060</v>
      </c>
      <c r="K147">
        <v>880</v>
      </c>
      <c r="L147">
        <v>980</v>
      </c>
      <c r="M147">
        <v>1060</v>
      </c>
    </row>
    <row r="148" spans="1:13" ht="12.75">
      <c r="A148" t="s">
        <v>453</v>
      </c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>
        <v>2010</v>
      </c>
      <c r="B149">
        <v>980</v>
      </c>
      <c r="C149">
        <v>930</v>
      </c>
      <c r="D149">
        <v>880</v>
      </c>
      <c r="E149">
        <v>779</v>
      </c>
      <c r="F149">
        <v>809</v>
      </c>
      <c r="G149">
        <v>939</v>
      </c>
      <c r="H149">
        <v>984</v>
      </c>
      <c r="I149">
        <v>979</v>
      </c>
      <c r="J149">
        <v>904</v>
      </c>
      <c r="K149">
        <v>799</v>
      </c>
      <c r="L149">
        <v>899</v>
      </c>
      <c r="M149">
        <v>975</v>
      </c>
    </row>
    <row r="150" spans="1:13" ht="12.75">
      <c r="A150">
        <v>2011</v>
      </c>
      <c r="B150">
        <v>985</v>
      </c>
      <c r="C150">
        <v>935</v>
      </c>
      <c r="D150">
        <v>885</v>
      </c>
      <c r="E150">
        <v>779</v>
      </c>
      <c r="F150">
        <v>814</v>
      </c>
      <c r="G150">
        <v>933</v>
      </c>
      <c r="H150">
        <v>988</v>
      </c>
      <c r="I150">
        <v>983</v>
      </c>
      <c r="J150">
        <v>903</v>
      </c>
      <c r="K150">
        <v>793</v>
      </c>
      <c r="L150">
        <v>893</v>
      </c>
      <c r="M150">
        <v>968</v>
      </c>
    </row>
    <row r="151" spans="1:13" ht="12.75">
      <c r="A151">
        <v>2012</v>
      </c>
      <c r="B151">
        <v>983</v>
      </c>
      <c r="C151">
        <v>933</v>
      </c>
      <c r="D151">
        <v>883</v>
      </c>
      <c r="E151">
        <v>778</v>
      </c>
      <c r="F151">
        <v>818</v>
      </c>
      <c r="G151">
        <v>935</v>
      </c>
      <c r="H151">
        <v>990</v>
      </c>
      <c r="I151">
        <v>985</v>
      </c>
      <c r="J151">
        <v>905</v>
      </c>
      <c r="K151">
        <v>775</v>
      </c>
      <c r="L151">
        <v>875</v>
      </c>
      <c r="M151">
        <v>950</v>
      </c>
    </row>
    <row r="152" spans="1:13" ht="12.75">
      <c r="A152">
        <v>2013</v>
      </c>
      <c r="B152">
        <v>965</v>
      </c>
      <c r="C152">
        <v>915</v>
      </c>
      <c r="D152">
        <v>865</v>
      </c>
      <c r="E152">
        <v>760</v>
      </c>
      <c r="F152">
        <v>810</v>
      </c>
      <c r="G152">
        <v>945</v>
      </c>
      <c r="H152">
        <v>1000</v>
      </c>
      <c r="I152">
        <v>995</v>
      </c>
      <c r="J152">
        <v>910</v>
      </c>
      <c r="K152">
        <v>780</v>
      </c>
      <c r="L152">
        <v>880</v>
      </c>
      <c r="M152">
        <v>955</v>
      </c>
    </row>
    <row r="153" spans="1:13" ht="12.75">
      <c r="A153">
        <v>2014</v>
      </c>
      <c r="B153">
        <v>970</v>
      </c>
      <c r="C153">
        <v>920</v>
      </c>
      <c r="D153">
        <v>870</v>
      </c>
      <c r="E153">
        <v>760</v>
      </c>
      <c r="F153">
        <v>825</v>
      </c>
      <c r="G153">
        <v>960</v>
      </c>
      <c r="H153">
        <v>1020</v>
      </c>
      <c r="I153">
        <v>1015</v>
      </c>
      <c r="J153">
        <v>930</v>
      </c>
      <c r="K153">
        <v>785</v>
      </c>
      <c r="L153">
        <v>885</v>
      </c>
      <c r="M153">
        <v>960</v>
      </c>
    </row>
    <row r="154" spans="1:13" ht="12.75">
      <c r="A154">
        <v>2015</v>
      </c>
      <c r="B154">
        <v>975</v>
      </c>
      <c r="C154">
        <v>925</v>
      </c>
      <c r="D154">
        <v>875</v>
      </c>
      <c r="E154">
        <v>765</v>
      </c>
      <c r="F154">
        <v>835</v>
      </c>
      <c r="G154">
        <v>975</v>
      </c>
      <c r="H154">
        <v>1035</v>
      </c>
      <c r="I154">
        <v>1030</v>
      </c>
      <c r="J154">
        <v>945</v>
      </c>
      <c r="K154">
        <v>785</v>
      </c>
      <c r="L154">
        <v>890</v>
      </c>
      <c r="M154">
        <v>965</v>
      </c>
    </row>
    <row r="155" spans="1:13" ht="12.75">
      <c r="A155">
        <v>2016</v>
      </c>
      <c r="B155">
        <v>980</v>
      </c>
      <c r="C155">
        <v>930</v>
      </c>
      <c r="D155">
        <v>875</v>
      </c>
      <c r="E155">
        <v>770</v>
      </c>
      <c r="F155">
        <v>845</v>
      </c>
      <c r="G155">
        <v>985</v>
      </c>
      <c r="H155">
        <v>1045</v>
      </c>
      <c r="I155">
        <v>1040</v>
      </c>
      <c r="J155">
        <v>950</v>
      </c>
      <c r="K155">
        <v>790</v>
      </c>
      <c r="L155">
        <v>895</v>
      </c>
      <c r="M155">
        <v>970</v>
      </c>
    </row>
    <row r="156" spans="1:13" ht="12.75">
      <c r="A156">
        <v>2017</v>
      </c>
      <c r="B156">
        <v>985</v>
      </c>
      <c r="C156">
        <v>935</v>
      </c>
      <c r="D156">
        <v>880</v>
      </c>
      <c r="E156">
        <v>775</v>
      </c>
      <c r="F156">
        <v>855</v>
      </c>
      <c r="G156">
        <v>1000</v>
      </c>
      <c r="H156">
        <v>1055</v>
      </c>
      <c r="I156">
        <v>1050</v>
      </c>
      <c r="J156">
        <v>965</v>
      </c>
      <c r="K156">
        <v>795</v>
      </c>
      <c r="L156">
        <v>900</v>
      </c>
      <c r="M156">
        <v>975</v>
      </c>
    </row>
    <row r="157" spans="1:13" ht="12.75">
      <c r="A157">
        <v>2018</v>
      </c>
      <c r="B157">
        <v>990</v>
      </c>
      <c r="C157">
        <v>940</v>
      </c>
      <c r="D157">
        <v>885</v>
      </c>
      <c r="E157">
        <v>780</v>
      </c>
      <c r="F157">
        <v>865</v>
      </c>
      <c r="G157">
        <v>1005</v>
      </c>
      <c r="H157">
        <v>1065</v>
      </c>
      <c r="I157">
        <v>1060</v>
      </c>
      <c r="J157">
        <v>975</v>
      </c>
      <c r="K157">
        <v>800</v>
      </c>
      <c r="L157">
        <v>900</v>
      </c>
      <c r="M157">
        <v>980</v>
      </c>
    </row>
    <row r="158" spans="1:13" ht="12.75">
      <c r="A158">
        <v>2019</v>
      </c>
      <c r="B158">
        <v>995</v>
      </c>
      <c r="C158">
        <v>945</v>
      </c>
      <c r="D158">
        <v>890</v>
      </c>
      <c r="E158">
        <v>780</v>
      </c>
      <c r="F158">
        <v>875</v>
      </c>
      <c r="G158">
        <v>1015</v>
      </c>
      <c r="H158">
        <v>1075</v>
      </c>
      <c r="I158">
        <v>1070</v>
      </c>
      <c r="J158">
        <v>985</v>
      </c>
      <c r="K158">
        <v>805</v>
      </c>
      <c r="L158">
        <v>905</v>
      </c>
      <c r="M158">
        <v>985</v>
      </c>
    </row>
    <row r="159" spans="2:13" ht="12.7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2.7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2.7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2.7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2.75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2.7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2.7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2.7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2.7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2.7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2.75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2.7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2.75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2.7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2.7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2.7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2.7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2.7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2.7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2.7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2.7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2.7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2.75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2.7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2.7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2.75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2.7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2.75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2.7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2.7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2.7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2.7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2.7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2.7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12.75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2.7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2.7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2.7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2.7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2.7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2.75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2.7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2.7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2.7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2.7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2.7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2.7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2.7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2.7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2.7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2.7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2.7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2.7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2.7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2.7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2.7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2.7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2.7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2.7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2.7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2.7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2.7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2.7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2.7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2.7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2.7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2.7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2.7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2.7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2.7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2.7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2.7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2.7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2.7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2.7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2.7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2.7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2.7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2.7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2.7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2.7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2.7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2.7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2.7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2.7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2.7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2.7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2.7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2.7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2.7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2.7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2.7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2.7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2.7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2.7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2.7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2.7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2.7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2.7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2.7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2.7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2.7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2.7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2.7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2.7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2.7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2.7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2.7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2.7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2.7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2.7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2.7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2.7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2.7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2.7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2.7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2.7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2.7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2.7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2.7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2.7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2.7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2.7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2.7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2.75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2.7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2.7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2.7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2.7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2.75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2.75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2.75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2.75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2.75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2.75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2.75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2.75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2.75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2.75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2.75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2.75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2.75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2.75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2.75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2.75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2.75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2.75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2.75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2.75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2.75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2.75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2.75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2.75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2.75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2.75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2.75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2.75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2.75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2.75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2.75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2.75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2.75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2.75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2.75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2.75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2.75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2.75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2.75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2.75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2.75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2.75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2.75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2.75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2.75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2.75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2.75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2.75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2.75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2.75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2.75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2.75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2.75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12.75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12.75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12.75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12.75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12.75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12.75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12.75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12.75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12.75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12.75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12.75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12.75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12.75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12.75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12.75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12.75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12.75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12.75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12.75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12.75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12.75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12.75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12.75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12.75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12.75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12.75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12.75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12.75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12.75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12.75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12.75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12.75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12.75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12.75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12.75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12.75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12.75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12.75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12.75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12.75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12.75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12.75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12.75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12.75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12.75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12.75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12.75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12.75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12.75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12.75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12.75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12.75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12.75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12.75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12.75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12.75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12.75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12.75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12.75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12.75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12.75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12.75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12.75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12.75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12.75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12.75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12.75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12.75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12.75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12.75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12.75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12.75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12.75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12.75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12.75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12.75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12.75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12.75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12.75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12.75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12.75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12.75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12.75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12.75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12.75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12.75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12.75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12.75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12.75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12.75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12.75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12.75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12.75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12.75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12.75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12.75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12.75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12.75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12.75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12.75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12.75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12.75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12.75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12.75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12.75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12.75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12.75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12.75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12.75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12.75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12.75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12.75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12.75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12.75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12.75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12.75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12.75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12.75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12.75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12.75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12.75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12.75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12.75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12.75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12.75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12.75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12.75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12.75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12.75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12.75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12.75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12.75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12.75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12.75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12.75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12.75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12.75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12.75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12.75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12.75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12.75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12.75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12.75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12.75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12.75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12.75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12.75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12.75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12.75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12.75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12.75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12.75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12.75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12.75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12.75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 ht="12.75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12.75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12.75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12.75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 ht="12.75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 ht="12.75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 ht="12.75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 ht="12.75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 ht="12.75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 ht="12.75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 ht="12.75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 ht="12.75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 ht="12.75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 ht="12.75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 ht="12.75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 ht="12.75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 ht="12.75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 ht="12.75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 ht="12.75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 ht="12.75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 ht="12.75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 ht="12.75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 ht="12.75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 ht="12.75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 ht="12.75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 ht="12.75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 ht="12.75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 ht="12.75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 ht="12.75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 ht="12.75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 ht="12.75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 ht="12.75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 ht="12.75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 ht="12.75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 ht="12.75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 ht="12.75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 ht="12.75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 ht="12.75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 ht="12.75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 ht="12.75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 ht="12.75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 ht="12.75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 ht="12.75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 ht="12.75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 ht="12.75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 ht="12.75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 ht="12.75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 ht="12.75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 ht="12.75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 ht="12.75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 ht="12.75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 ht="12.75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 ht="12.75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 ht="12.75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 ht="12.75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 ht="12.75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 ht="12.75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 ht="12.75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 ht="12.75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 ht="12.75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 ht="12.75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 ht="12.75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 ht="12.75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 ht="12.75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 ht="12.75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 ht="12.75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 ht="12.75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 ht="12.75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 ht="12.75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 ht="12.75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 ht="12.75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 ht="12.75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 ht="12.75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 ht="12.75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 ht="12.75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 ht="12.75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 ht="12.75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 ht="12.75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 ht="12.75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 ht="12.75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 ht="12.75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 ht="12.75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 ht="12.75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 ht="12.75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 ht="12.75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 ht="12.75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 ht="12.75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 ht="12.75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 ht="12.75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 ht="12.75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 ht="12.75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 ht="12.75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 ht="12.75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 ht="12.75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 ht="12.75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 ht="12.75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 ht="12.75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 ht="12.75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 ht="12.75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 ht="12.75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 ht="12.75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 ht="12.75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 ht="12.75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 ht="12.75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 ht="12.75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 ht="12.75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 ht="12.75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 ht="12.75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 ht="12.75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 ht="12.75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 ht="12.75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 ht="12.75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 ht="12.75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 ht="12.75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 ht="12.75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 ht="12.75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 ht="12.75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 ht="12.75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 ht="12.75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 ht="12.75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 ht="12.75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 ht="12.75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 ht="12.75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 ht="12.75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 ht="12.75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 ht="12.75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 ht="12.75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 ht="12.75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 ht="12.75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 ht="12.75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 ht="12.75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 ht="12.75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 ht="12.75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 ht="12.75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 ht="12.75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 ht="12.75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 ht="12.75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 ht="12.75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 ht="12.75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 ht="12.75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 ht="12.75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 ht="12.75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 ht="12.75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 ht="12.75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 ht="12.75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 ht="12.75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 ht="12.75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 ht="12.75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 ht="12.75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 ht="12.75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 ht="12.75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 ht="12.75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 ht="12.75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 ht="12.75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 ht="12.75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 ht="12.75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 ht="12.75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 ht="12.75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 ht="12.75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 ht="12.75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 ht="12.75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 ht="12.75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 ht="12.75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 ht="12.75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 ht="12.75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 ht="12.75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 ht="12.75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 ht="12.75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 ht="12.75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 ht="12.75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 ht="12.75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 ht="12.75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 ht="12.75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 ht="12.75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 ht="12.75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 ht="12.75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 ht="12.75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 ht="12.75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 ht="12.75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 ht="12.75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 ht="12.75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 ht="12.75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 ht="12.75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 ht="12.75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 ht="12.75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 ht="12.75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 ht="12.75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 ht="12.75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 ht="12.75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 ht="12.75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 ht="12.75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 ht="12.75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 ht="12.75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 ht="12.75">
      <c r="B689"/>
      <c r="C689"/>
      <c r="D689"/>
      <c r="E689"/>
      <c r="F689"/>
      <c r="G689"/>
      <c r="H689"/>
      <c r="I689"/>
      <c r="J689"/>
      <c r="K689"/>
      <c r="L689"/>
      <c r="M689"/>
    </row>
    <row r="690" spans="2:13" ht="12.75">
      <c r="B690"/>
      <c r="C690"/>
      <c r="D690"/>
      <c r="E690"/>
      <c r="F690"/>
      <c r="G690"/>
      <c r="H690"/>
      <c r="I690"/>
      <c r="J690"/>
      <c r="K690"/>
      <c r="L690"/>
      <c r="M690"/>
    </row>
    <row r="691" spans="2:13" ht="12.75">
      <c r="B691"/>
      <c r="C691"/>
      <c r="D691"/>
      <c r="E691"/>
      <c r="F691"/>
      <c r="G691"/>
      <c r="H691"/>
      <c r="I691"/>
      <c r="J691"/>
      <c r="K691"/>
      <c r="L691"/>
      <c r="M691"/>
    </row>
    <row r="692" spans="2:13" ht="12.75">
      <c r="B692"/>
      <c r="C692"/>
      <c r="D692"/>
      <c r="E692"/>
      <c r="F692"/>
      <c r="G692"/>
      <c r="H692"/>
      <c r="I692"/>
      <c r="J692"/>
      <c r="K692"/>
      <c r="L692"/>
      <c r="M692"/>
    </row>
    <row r="693" spans="2:13" ht="12.75">
      <c r="B693"/>
      <c r="C693"/>
      <c r="D693"/>
      <c r="E693"/>
      <c r="F693"/>
      <c r="G693"/>
      <c r="H693"/>
      <c r="I693"/>
      <c r="J693"/>
      <c r="K693"/>
      <c r="L693"/>
      <c r="M693"/>
    </row>
    <row r="694" spans="2:13" ht="12.75">
      <c r="B694"/>
      <c r="C694"/>
      <c r="D694"/>
      <c r="E694"/>
      <c r="F694"/>
      <c r="G694"/>
      <c r="H694"/>
      <c r="I694"/>
      <c r="J694"/>
      <c r="K694"/>
      <c r="L694"/>
      <c r="M694"/>
    </row>
    <row r="695" spans="2:13" ht="12.75">
      <c r="B695"/>
      <c r="C695"/>
      <c r="D695"/>
      <c r="E695"/>
      <c r="F695"/>
      <c r="G695"/>
      <c r="H695"/>
      <c r="I695"/>
      <c r="J695"/>
      <c r="K695"/>
      <c r="L695"/>
      <c r="M695"/>
    </row>
    <row r="696" spans="2:13" ht="12.75">
      <c r="B696"/>
      <c r="C696"/>
      <c r="D696"/>
      <c r="E696"/>
      <c r="F696"/>
      <c r="G696"/>
      <c r="H696"/>
      <c r="I696"/>
      <c r="J696"/>
      <c r="K696"/>
      <c r="L696"/>
      <c r="M696"/>
    </row>
    <row r="697" spans="2:13" ht="12.75">
      <c r="B697"/>
      <c r="C697"/>
      <c r="D697"/>
      <c r="E697"/>
      <c r="F697"/>
      <c r="G697"/>
      <c r="H697"/>
      <c r="I697"/>
      <c r="J697"/>
      <c r="K697"/>
      <c r="L697"/>
      <c r="M697"/>
    </row>
    <row r="698" spans="2:13" ht="12.75">
      <c r="B698"/>
      <c r="C698"/>
      <c r="D698"/>
      <c r="E698"/>
      <c r="F698"/>
      <c r="G698"/>
      <c r="H698"/>
      <c r="I698"/>
      <c r="J698"/>
      <c r="K698"/>
      <c r="L698"/>
      <c r="M698"/>
    </row>
    <row r="699" spans="2:13" ht="12.75">
      <c r="B699"/>
      <c r="C699"/>
      <c r="D699"/>
      <c r="E699"/>
      <c r="F699"/>
      <c r="G699"/>
      <c r="H699"/>
      <c r="I699"/>
      <c r="J699"/>
      <c r="K699"/>
      <c r="L699"/>
      <c r="M699"/>
    </row>
    <row r="700" spans="2:13" ht="12.75">
      <c r="B700"/>
      <c r="C700"/>
      <c r="D700"/>
      <c r="E700"/>
      <c r="F700"/>
      <c r="G700"/>
      <c r="H700"/>
      <c r="I700"/>
      <c r="J700"/>
      <c r="K700"/>
      <c r="L700"/>
      <c r="M700"/>
    </row>
    <row r="701" spans="2:13" ht="12.75">
      <c r="B701"/>
      <c r="C701"/>
      <c r="D701"/>
      <c r="E701"/>
      <c r="F701"/>
      <c r="G701"/>
      <c r="H701"/>
      <c r="I701"/>
      <c r="J701"/>
      <c r="K701"/>
      <c r="L701"/>
      <c r="M701"/>
    </row>
    <row r="702" spans="2:13" ht="12.75">
      <c r="B702"/>
      <c r="C702"/>
      <c r="D702"/>
      <c r="E702"/>
      <c r="F702"/>
      <c r="G702"/>
      <c r="H702"/>
      <c r="I702"/>
      <c r="J702"/>
      <c r="K702"/>
      <c r="L702"/>
      <c r="M702"/>
    </row>
    <row r="703" spans="2:13" ht="12.75">
      <c r="B703"/>
      <c r="C703"/>
      <c r="D703"/>
      <c r="E703"/>
      <c r="F703"/>
      <c r="G703"/>
      <c r="H703"/>
      <c r="I703"/>
      <c r="J703"/>
      <c r="K703"/>
      <c r="L703"/>
      <c r="M703"/>
    </row>
    <row r="704" spans="2:13" ht="12.75">
      <c r="B704"/>
      <c r="C704"/>
      <c r="D704"/>
      <c r="E704"/>
      <c r="F704"/>
      <c r="G704"/>
      <c r="H704"/>
      <c r="I704"/>
      <c r="J704"/>
      <c r="K704"/>
      <c r="L704"/>
      <c r="M704"/>
    </row>
    <row r="705" spans="2:13" ht="12.75">
      <c r="B705"/>
      <c r="C705"/>
      <c r="D705"/>
      <c r="E705"/>
      <c r="F705"/>
      <c r="G705"/>
      <c r="H705"/>
      <c r="I705"/>
      <c r="J705"/>
      <c r="K705"/>
      <c r="L705"/>
      <c r="M705"/>
    </row>
    <row r="706" spans="2:13" ht="12.75">
      <c r="B706"/>
      <c r="C706"/>
      <c r="D706"/>
      <c r="E706"/>
      <c r="F706"/>
      <c r="G706"/>
      <c r="H706"/>
      <c r="I706"/>
      <c r="J706"/>
      <c r="K706"/>
      <c r="L706"/>
      <c r="M706"/>
    </row>
    <row r="707" spans="2:13" ht="12.75">
      <c r="B707"/>
      <c r="C707"/>
      <c r="D707"/>
      <c r="E707"/>
      <c r="F707"/>
      <c r="G707"/>
      <c r="H707"/>
      <c r="I707"/>
      <c r="J707"/>
      <c r="K707"/>
      <c r="L707"/>
      <c r="M707"/>
    </row>
    <row r="708" spans="2:13" ht="12.75">
      <c r="B708"/>
      <c r="C708"/>
      <c r="D708"/>
      <c r="E708"/>
      <c r="F708"/>
      <c r="G708"/>
      <c r="H708"/>
      <c r="I708"/>
      <c r="J708"/>
      <c r="K708"/>
      <c r="L708"/>
      <c r="M708"/>
    </row>
    <row r="709" spans="2:13" ht="12.75">
      <c r="B709"/>
      <c r="C709"/>
      <c r="D709"/>
      <c r="E709"/>
      <c r="F709"/>
      <c r="G709"/>
      <c r="H709"/>
      <c r="I709"/>
      <c r="J709"/>
      <c r="K709"/>
      <c r="L709"/>
      <c r="M709"/>
    </row>
    <row r="710" spans="2:13" ht="12.75">
      <c r="B710"/>
      <c r="C710"/>
      <c r="D710"/>
      <c r="E710"/>
      <c r="F710"/>
      <c r="G710"/>
      <c r="H710"/>
      <c r="I710"/>
      <c r="J710"/>
      <c r="K710"/>
      <c r="L710"/>
      <c r="M710"/>
    </row>
    <row r="711" spans="2:13" ht="12.75">
      <c r="B711"/>
      <c r="C711"/>
      <c r="D711"/>
      <c r="E711"/>
      <c r="F711"/>
      <c r="G711"/>
      <c r="H711"/>
      <c r="I711"/>
      <c r="J711"/>
      <c r="K711"/>
      <c r="L711"/>
      <c r="M711"/>
    </row>
    <row r="712" spans="2:13" ht="12.75">
      <c r="B712"/>
      <c r="C712"/>
      <c r="D712"/>
      <c r="E712"/>
      <c r="F712"/>
      <c r="G712"/>
      <c r="H712"/>
      <c r="I712"/>
      <c r="J712"/>
      <c r="K712"/>
      <c r="L712"/>
      <c r="M712"/>
    </row>
    <row r="713" spans="2:13" ht="12.75">
      <c r="B713"/>
      <c r="C713"/>
      <c r="D713"/>
      <c r="E713"/>
      <c r="F713"/>
      <c r="G713"/>
      <c r="H713"/>
      <c r="I713"/>
      <c r="J713"/>
      <c r="K713"/>
      <c r="L713"/>
      <c r="M713"/>
    </row>
    <row r="714" spans="2:13" ht="12.75">
      <c r="B714"/>
      <c r="C714"/>
      <c r="D714"/>
      <c r="E714"/>
      <c r="F714"/>
      <c r="G714"/>
      <c r="H714"/>
      <c r="I714"/>
      <c r="J714"/>
      <c r="K714"/>
      <c r="L714"/>
      <c r="M714"/>
    </row>
    <row r="715" spans="2:13" ht="12.75">
      <c r="B715"/>
      <c r="C715"/>
      <c r="D715"/>
      <c r="E715"/>
      <c r="F715"/>
      <c r="G715"/>
      <c r="H715"/>
      <c r="I715"/>
      <c r="J715"/>
      <c r="K715"/>
      <c r="L715"/>
      <c r="M715"/>
    </row>
    <row r="716" spans="2:13" ht="12.75">
      <c r="B716"/>
      <c r="C716"/>
      <c r="D716"/>
      <c r="E716"/>
      <c r="F716"/>
      <c r="G716"/>
      <c r="H716"/>
      <c r="I716"/>
      <c r="J716"/>
      <c r="K716"/>
      <c r="L716"/>
      <c r="M716"/>
    </row>
    <row r="717" spans="2:13" ht="12.75">
      <c r="B717"/>
      <c r="C717"/>
      <c r="D717"/>
      <c r="E717"/>
      <c r="F717"/>
      <c r="G717"/>
      <c r="H717"/>
      <c r="I717"/>
      <c r="J717"/>
      <c r="K717"/>
      <c r="L717"/>
      <c r="M717"/>
    </row>
    <row r="718" spans="2:13" ht="12.75">
      <c r="B718"/>
      <c r="C718"/>
      <c r="D718"/>
      <c r="E718"/>
      <c r="F718"/>
      <c r="G718"/>
      <c r="H718"/>
      <c r="I718"/>
      <c r="J718"/>
      <c r="K718"/>
      <c r="L718"/>
      <c r="M718"/>
    </row>
    <row r="719" spans="2:13" ht="12.75">
      <c r="B719"/>
      <c r="C719"/>
      <c r="D719"/>
      <c r="E719"/>
      <c r="F719"/>
      <c r="G719"/>
      <c r="H719"/>
      <c r="I719"/>
      <c r="J719"/>
      <c r="K719"/>
      <c r="L719"/>
      <c r="M719"/>
    </row>
    <row r="720" spans="2:13" ht="12.75">
      <c r="B720"/>
      <c r="C720"/>
      <c r="D720"/>
      <c r="E720"/>
      <c r="F720"/>
      <c r="G720"/>
      <c r="H720"/>
      <c r="I720"/>
      <c r="J720"/>
      <c r="K720"/>
      <c r="L720"/>
      <c r="M720"/>
    </row>
    <row r="721" spans="2:13" ht="12.75">
      <c r="B721"/>
      <c r="C721"/>
      <c r="D721"/>
      <c r="E721"/>
      <c r="F721"/>
      <c r="G721"/>
      <c r="H721"/>
      <c r="I721"/>
      <c r="J721"/>
      <c r="K721"/>
      <c r="L721"/>
      <c r="M721"/>
    </row>
    <row r="722" spans="2:13" ht="12.75">
      <c r="B722"/>
      <c r="C722"/>
      <c r="D722"/>
      <c r="E722"/>
      <c r="F722"/>
      <c r="G722"/>
      <c r="H722"/>
      <c r="I722"/>
      <c r="J722"/>
      <c r="K722"/>
      <c r="L722"/>
      <c r="M722"/>
    </row>
    <row r="723" spans="2:13" ht="12.75">
      <c r="B723"/>
      <c r="C723"/>
      <c r="D723"/>
      <c r="E723"/>
      <c r="F723"/>
      <c r="G723"/>
      <c r="H723"/>
      <c r="I723"/>
      <c r="J723"/>
      <c r="K723"/>
      <c r="L723"/>
      <c r="M723"/>
    </row>
    <row r="724" spans="2:13" ht="12.75">
      <c r="B724"/>
      <c r="C724"/>
      <c r="D724"/>
      <c r="E724"/>
      <c r="F724"/>
      <c r="G724"/>
      <c r="H724"/>
      <c r="I724"/>
      <c r="J724"/>
      <c r="K724"/>
      <c r="L724"/>
      <c r="M724"/>
    </row>
    <row r="725" spans="2:13" ht="12.75">
      <c r="B725"/>
      <c r="C725"/>
      <c r="D725"/>
      <c r="E725"/>
      <c r="F725"/>
      <c r="G725"/>
      <c r="H725"/>
      <c r="I725"/>
      <c r="J725"/>
      <c r="K725"/>
      <c r="L725"/>
      <c r="M725"/>
    </row>
    <row r="726" spans="2:13" ht="12.75">
      <c r="B726"/>
      <c r="C726"/>
      <c r="D726"/>
      <c r="E726"/>
      <c r="F726"/>
      <c r="G726"/>
      <c r="H726"/>
      <c r="I726"/>
      <c r="J726"/>
      <c r="K726"/>
      <c r="L726"/>
      <c r="M726"/>
    </row>
    <row r="727" spans="2:13" ht="12.75">
      <c r="B727"/>
      <c r="C727"/>
      <c r="D727"/>
      <c r="E727"/>
      <c r="F727"/>
      <c r="G727"/>
      <c r="H727"/>
      <c r="I727"/>
      <c r="J727"/>
      <c r="K727"/>
      <c r="L727"/>
      <c r="M727"/>
    </row>
    <row r="728" spans="2:13" ht="12.75">
      <c r="B728"/>
      <c r="C728"/>
      <c r="D728"/>
      <c r="E728"/>
      <c r="F728"/>
      <c r="G728"/>
      <c r="H728"/>
      <c r="I728"/>
      <c r="J728"/>
      <c r="K728"/>
      <c r="L728"/>
      <c r="M728"/>
    </row>
    <row r="729" spans="2:13" ht="12.75">
      <c r="B729"/>
      <c r="C729"/>
      <c r="D729"/>
      <c r="E729"/>
      <c r="F729"/>
      <c r="G729"/>
      <c r="H729"/>
      <c r="I729"/>
      <c r="J729"/>
      <c r="K729"/>
      <c r="L729"/>
      <c r="M729"/>
    </row>
    <row r="730" spans="2:13" ht="12.75">
      <c r="B730"/>
      <c r="C730"/>
      <c r="D730"/>
      <c r="E730"/>
      <c r="F730"/>
      <c r="G730"/>
      <c r="H730"/>
      <c r="I730"/>
      <c r="J730"/>
      <c r="K730"/>
      <c r="L730"/>
      <c r="M730"/>
    </row>
    <row r="731" spans="2:13" ht="12.75">
      <c r="B731"/>
      <c r="C731"/>
      <c r="D731"/>
      <c r="E731"/>
      <c r="F731"/>
      <c r="G731"/>
      <c r="H731"/>
      <c r="I731"/>
      <c r="J731"/>
      <c r="K731"/>
      <c r="L731"/>
      <c r="M731"/>
    </row>
    <row r="732" spans="2:13" ht="12.75">
      <c r="B732"/>
      <c r="C732"/>
      <c r="D732"/>
      <c r="E732"/>
      <c r="F732"/>
      <c r="G732"/>
      <c r="H732"/>
      <c r="I732"/>
      <c r="J732"/>
      <c r="K732"/>
      <c r="L732"/>
      <c r="M732"/>
    </row>
    <row r="733" spans="2:13" ht="12.75">
      <c r="B733"/>
      <c r="C733"/>
      <c r="D733"/>
      <c r="E733"/>
      <c r="F733"/>
      <c r="G733"/>
      <c r="H733"/>
      <c r="I733"/>
      <c r="J733"/>
      <c r="K733"/>
      <c r="L733"/>
      <c r="M733"/>
    </row>
    <row r="734" spans="2:13" ht="12.75">
      <c r="B734"/>
      <c r="C734"/>
      <c r="D734"/>
      <c r="E734"/>
      <c r="F734"/>
      <c r="G734"/>
      <c r="H734"/>
      <c r="I734"/>
      <c r="J734"/>
      <c r="K734"/>
      <c r="L734"/>
      <c r="M734"/>
    </row>
    <row r="735" spans="2:13" ht="12.75">
      <c r="B735"/>
      <c r="C735"/>
      <c r="D735"/>
      <c r="E735"/>
      <c r="F735"/>
      <c r="G735"/>
      <c r="H735"/>
      <c r="I735"/>
      <c r="J735"/>
      <c r="K735"/>
      <c r="L735"/>
      <c r="M735"/>
    </row>
    <row r="736" spans="2:13" ht="12.75">
      <c r="B736"/>
      <c r="C736"/>
      <c r="D736"/>
      <c r="E736"/>
      <c r="F736"/>
      <c r="G736"/>
      <c r="H736"/>
      <c r="I736"/>
      <c r="J736"/>
      <c r="K736"/>
      <c r="L736"/>
      <c r="M736"/>
    </row>
    <row r="737" spans="2:13" ht="12.75">
      <c r="B737"/>
      <c r="C737"/>
      <c r="D737"/>
      <c r="E737"/>
      <c r="F737"/>
      <c r="G737"/>
      <c r="H737"/>
      <c r="I737"/>
      <c r="J737"/>
      <c r="K737"/>
      <c r="L737"/>
      <c r="M737"/>
    </row>
    <row r="738" spans="2:13" ht="12.75">
      <c r="B738"/>
      <c r="C738"/>
      <c r="D738"/>
      <c r="E738"/>
      <c r="F738"/>
      <c r="G738"/>
      <c r="H738"/>
      <c r="I738"/>
      <c r="J738"/>
      <c r="K738"/>
      <c r="L738"/>
      <c r="M738"/>
    </row>
    <row r="739" spans="2:13" ht="12.75">
      <c r="B739"/>
      <c r="C739"/>
      <c r="D739"/>
      <c r="E739"/>
      <c r="F739"/>
      <c r="G739"/>
      <c r="H739"/>
      <c r="I739"/>
      <c r="J739"/>
      <c r="K739"/>
      <c r="L739"/>
      <c r="M739"/>
    </row>
    <row r="740" spans="2:13" ht="12.75">
      <c r="B740"/>
      <c r="C740"/>
      <c r="D740"/>
      <c r="E740"/>
      <c r="F740"/>
      <c r="G740"/>
      <c r="H740"/>
      <c r="I740"/>
      <c r="J740"/>
      <c r="K740"/>
      <c r="L740"/>
      <c r="M740"/>
    </row>
    <row r="741" spans="2:13" ht="12.75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12.75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12.75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12.75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3" ht="12.75">
      <c r="B745"/>
      <c r="C745"/>
      <c r="D745"/>
      <c r="E745"/>
      <c r="F745"/>
      <c r="G745"/>
      <c r="H745"/>
      <c r="I745"/>
      <c r="J745"/>
      <c r="K745"/>
      <c r="L745"/>
      <c r="M745"/>
    </row>
    <row r="746" spans="2:13" ht="12.75">
      <c r="B746"/>
      <c r="C746"/>
      <c r="D746"/>
      <c r="E746"/>
      <c r="F746"/>
      <c r="G746"/>
      <c r="H746"/>
      <c r="I746"/>
      <c r="J746"/>
      <c r="K746"/>
      <c r="L746"/>
      <c r="M746"/>
    </row>
    <row r="747" spans="2:13" ht="12.75">
      <c r="B747"/>
      <c r="C747"/>
      <c r="D747"/>
      <c r="E747"/>
      <c r="F747"/>
      <c r="G747"/>
      <c r="H747"/>
      <c r="I747"/>
      <c r="J747"/>
      <c r="K747"/>
      <c r="L747"/>
      <c r="M747"/>
    </row>
    <row r="748" spans="2:13" ht="12.75">
      <c r="B748"/>
      <c r="C748"/>
      <c r="D748"/>
      <c r="E748"/>
      <c r="F748"/>
      <c r="G748"/>
      <c r="H748"/>
      <c r="I748"/>
      <c r="J748"/>
      <c r="K748"/>
      <c r="L748"/>
      <c r="M748"/>
    </row>
    <row r="749" spans="2:13" ht="12.75">
      <c r="B749"/>
      <c r="C749"/>
      <c r="D749"/>
      <c r="E749"/>
      <c r="F749"/>
      <c r="G749"/>
      <c r="H749"/>
      <c r="I749"/>
      <c r="J749"/>
      <c r="K749"/>
      <c r="L749"/>
      <c r="M749"/>
    </row>
    <row r="750" spans="2:13" ht="12.75">
      <c r="B750"/>
      <c r="C750"/>
      <c r="D750"/>
      <c r="E750"/>
      <c r="F750"/>
      <c r="G750"/>
      <c r="H750"/>
      <c r="I750"/>
      <c r="J750"/>
      <c r="K750"/>
      <c r="L750"/>
      <c r="M750"/>
    </row>
    <row r="751" spans="2:13" ht="12.75">
      <c r="B751"/>
      <c r="C751"/>
      <c r="D751"/>
      <c r="E751"/>
      <c r="F751"/>
      <c r="G751"/>
      <c r="H751"/>
      <c r="I751"/>
      <c r="J751"/>
      <c r="K751"/>
      <c r="L751"/>
      <c r="M751"/>
    </row>
    <row r="752" spans="2:13" ht="12.75">
      <c r="B752"/>
      <c r="C752"/>
      <c r="D752"/>
      <c r="E752"/>
      <c r="F752"/>
      <c r="G752"/>
      <c r="H752"/>
      <c r="I752"/>
      <c r="J752"/>
      <c r="K752"/>
      <c r="L752"/>
      <c r="M752"/>
    </row>
    <row r="753" spans="2:13" ht="12.75">
      <c r="B753"/>
      <c r="C753"/>
      <c r="D753"/>
      <c r="E753"/>
      <c r="F753"/>
      <c r="G753"/>
      <c r="H753"/>
      <c r="I753"/>
      <c r="J753"/>
      <c r="K753"/>
      <c r="L753"/>
      <c r="M753"/>
    </row>
    <row r="754" spans="2:13" ht="12.75">
      <c r="B754"/>
      <c r="C754"/>
      <c r="D754"/>
      <c r="E754"/>
      <c r="F754"/>
      <c r="G754"/>
      <c r="H754"/>
      <c r="I754"/>
      <c r="J754"/>
      <c r="K754"/>
      <c r="L754"/>
      <c r="M754"/>
    </row>
    <row r="755" spans="2:13" ht="12.75">
      <c r="B755"/>
      <c r="C755"/>
      <c r="D755"/>
      <c r="E755"/>
      <c r="F755"/>
      <c r="G755"/>
      <c r="H755"/>
      <c r="I755"/>
      <c r="J755"/>
      <c r="K755"/>
      <c r="L755"/>
      <c r="M755"/>
    </row>
    <row r="756" spans="2:13" ht="12.75">
      <c r="B756"/>
      <c r="C756"/>
      <c r="D756"/>
      <c r="E756"/>
      <c r="F756"/>
      <c r="G756"/>
      <c r="H756"/>
      <c r="I756"/>
      <c r="J756"/>
      <c r="K756"/>
      <c r="L756"/>
      <c r="M756"/>
    </row>
    <row r="757" spans="2:13" ht="12.75">
      <c r="B757"/>
      <c r="C757"/>
      <c r="D757"/>
      <c r="E757"/>
      <c r="F757"/>
      <c r="G757"/>
      <c r="H757"/>
      <c r="I757"/>
      <c r="J757"/>
      <c r="K757"/>
      <c r="L757"/>
      <c r="M757"/>
    </row>
    <row r="758" spans="2:13" ht="12.75">
      <c r="B758"/>
      <c r="C758"/>
      <c r="D758"/>
      <c r="E758"/>
      <c r="F758"/>
      <c r="G758"/>
      <c r="H758"/>
      <c r="I758"/>
      <c r="J758"/>
      <c r="K758"/>
      <c r="L758"/>
      <c r="M758"/>
    </row>
    <row r="759" spans="2:13" ht="12.75">
      <c r="B759"/>
      <c r="C759"/>
      <c r="D759"/>
      <c r="E759"/>
      <c r="F759"/>
      <c r="G759"/>
      <c r="H759"/>
      <c r="I759"/>
      <c r="J759"/>
      <c r="K759"/>
      <c r="L759"/>
      <c r="M759"/>
    </row>
    <row r="760" spans="2:13" ht="12.75">
      <c r="B760"/>
      <c r="C760"/>
      <c r="D760"/>
      <c r="E760"/>
      <c r="F760"/>
      <c r="G760"/>
      <c r="H760"/>
      <c r="I760"/>
      <c r="J760"/>
      <c r="K760"/>
      <c r="L760"/>
      <c r="M760"/>
    </row>
    <row r="761" spans="2:13" ht="12.75">
      <c r="B761"/>
      <c r="C761"/>
      <c r="D761"/>
      <c r="E761"/>
      <c r="F761"/>
      <c r="G761"/>
      <c r="H761"/>
      <c r="I761"/>
      <c r="J761"/>
      <c r="K761"/>
      <c r="L761"/>
      <c r="M761"/>
    </row>
    <row r="762" spans="2:13" ht="12.75">
      <c r="B762"/>
      <c r="C762"/>
      <c r="D762"/>
      <c r="E762"/>
      <c r="F762"/>
      <c r="G762"/>
      <c r="H762"/>
      <c r="I762"/>
      <c r="J762"/>
      <c r="K762"/>
      <c r="L762"/>
      <c r="M762"/>
    </row>
    <row r="763" spans="2:13" ht="12.75">
      <c r="B763"/>
      <c r="C763"/>
      <c r="D763"/>
      <c r="E763"/>
      <c r="F763"/>
      <c r="G763"/>
      <c r="H763"/>
      <c r="I763"/>
      <c r="J763"/>
      <c r="K763"/>
      <c r="L763"/>
      <c r="M763"/>
    </row>
    <row r="764" spans="2:13" ht="12.75">
      <c r="B764"/>
      <c r="C764"/>
      <c r="D764"/>
      <c r="E764"/>
      <c r="F764"/>
      <c r="G764"/>
      <c r="H764"/>
      <c r="I764"/>
      <c r="J764"/>
      <c r="K764"/>
      <c r="L764"/>
      <c r="M764"/>
    </row>
    <row r="765" spans="2:13" ht="12.75">
      <c r="B765"/>
      <c r="C765"/>
      <c r="D765"/>
      <c r="E765"/>
      <c r="F765"/>
      <c r="G765"/>
      <c r="H765"/>
      <c r="I765"/>
      <c r="J765"/>
      <c r="K765"/>
      <c r="L765"/>
      <c r="M765"/>
    </row>
    <row r="766" spans="2:13" ht="12.75">
      <c r="B766"/>
      <c r="C766"/>
      <c r="D766"/>
      <c r="E766"/>
      <c r="F766"/>
      <c r="G766"/>
      <c r="H766"/>
      <c r="I766"/>
      <c r="J766"/>
      <c r="K766"/>
      <c r="L766"/>
      <c r="M766"/>
    </row>
    <row r="767" spans="2:13" ht="12.75">
      <c r="B767"/>
      <c r="C767"/>
      <c r="D767"/>
      <c r="E767"/>
      <c r="F767"/>
      <c r="G767"/>
      <c r="H767"/>
      <c r="I767"/>
      <c r="J767"/>
      <c r="K767"/>
      <c r="L767"/>
      <c r="M767"/>
    </row>
    <row r="768" spans="2:13" ht="12.75">
      <c r="B768"/>
      <c r="C768"/>
      <c r="D768"/>
      <c r="E768"/>
      <c r="F768"/>
      <c r="G768"/>
      <c r="H768"/>
      <c r="I768"/>
      <c r="J768"/>
      <c r="K768"/>
      <c r="L768"/>
      <c r="M768"/>
    </row>
    <row r="769" spans="2:13" ht="12.75">
      <c r="B769"/>
      <c r="C769"/>
      <c r="D769"/>
      <c r="E769"/>
      <c r="F769"/>
      <c r="G769"/>
      <c r="H769"/>
      <c r="I769"/>
      <c r="J769"/>
      <c r="K769"/>
      <c r="L769"/>
      <c r="M769"/>
    </row>
    <row r="770" spans="2:13" ht="12.75">
      <c r="B770"/>
      <c r="C770"/>
      <c r="D770"/>
      <c r="E770"/>
      <c r="F770"/>
      <c r="G770"/>
      <c r="H770"/>
      <c r="I770"/>
      <c r="J770"/>
      <c r="K770"/>
      <c r="L770"/>
      <c r="M770"/>
    </row>
    <row r="771" spans="2:13" ht="12.75">
      <c r="B771"/>
      <c r="C771"/>
      <c r="D771"/>
      <c r="E771"/>
      <c r="F771"/>
      <c r="G771"/>
      <c r="H771"/>
      <c r="I771"/>
      <c r="J771"/>
      <c r="K771"/>
      <c r="L771"/>
      <c r="M771"/>
    </row>
    <row r="772" spans="2:13" ht="12.75">
      <c r="B772"/>
      <c r="C772"/>
      <c r="D772"/>
      <c r="E772"/>
      <c r="F772"/>
      <c r="G772"/>
      <c r="H772"/>
      <c r="I772"/>
      <c r="J772"/>
      <c r="K772"/>
      <c r="L772"/>
      <c r="M772"/>
    </row>
    <row r="773" spans="2:13" ht="12.75">
      <c r="B773"/>
      <c r="C773"/>
      <c r="D773"/>
      <c r="E773"/>
      <c r="F773"/>
      <c r="G773"/>
      <c r="H773"/>
      <c r="I773"/>
      <c r="J773"/>
      <c r="K773"/>
      <c r="L773"/>
      <c r="M773"/>
    </row>
    <row r="774" spans="2:13" ht="12.75">
      <c r="B774"/>
      <c r="C774"/>
      <c r="D774"/>
      <c r="E774"/>
      <c r="F774"/>
      <c r="G774"/>
      <c r="H774"/>
      <c r="I774"/>
      <c r="J774"/>
      <c r="K774"/>
      <c r="L774"/>
      <c r="M774"/>
    </row>
    <row r="775" spans="2:13" ht="12.75">
      <c r="B775"/>
      <c r="C775"/>
      <c r="D775"/>
      <c r="E775"/>
      <c r="F775"/>
      <c r="G775"/>
      <c r="H775"/>
      <c r="I775"/>
      <c r="J775"/>
      <c r="K775"/>
      <c r="L775"/>
      <c r="M775"/>
    </row>
    <row r="776" spans="2:13" ht="12.75">
      <c r="B776"/>
      <c r="C776"/>
      <c r="D776"/>
      <c r="E776"/>
      <c r="F776"/>
      <c r="G776"/>
      <c r="H776"/>
      <c r="I776"/>
      <c r="J776"/>
      <c r="K776"/>
      <c r="L776"/>
      <c r="M776"/>
    </row>
    <row r="777" spans="2:13" ht="12.75">
      <c r="B777"/>
      <c r="C777"/>
      <c r="D777"/>
      <c r="E777"/>
      <c r="F777"/>
      <c r="G777"/>
      <c r="H777"/>
      <c r="I777"/>
      <c r="J777"/>
      <c r="K777"/>
      <c r="L777"/>
      <c r="M777"/>
    </row>
    <row r="778" spans="2:13" ht="12.75">
      <c r="B778"/>
      <c r="C778"/>
      <c r="D778"/>
      <c r="E778"/>
      <c r="F778"/>
      <c r="G778"/>
      <c r="H778"/>
      <c r="I778"/>
      <c r="J778"/>
      <c r="K778"/>
      <c r="L778"/>
      <c r="M778"/>
    </row>
    <row r="779" spans="2:13" ht="12.75">
      <c r="B779"/>
      <c r="C779"/>
      <c r="D779"/>
      <c r="E779"/>
      <c r="F779"/>
      <c r="G779"/>
      <c r="H779"/>
      <c r="I779"/>
      <c r="J779"/>
      <c r="K779"/>
      <c r="L779"/>
      <c r="M779"/>
    </row>
    <row r="780" spans="2:13" ht="12.75">
      <c r="B780"/>
      <c r="C780"/>
      <c r="D780"/>
      <c r="E780"/>
      <c r="F780"/>
      <c r="G780"/>
      <c r="H780"/>
      <c r="I780"/>
      <c r="J780"/>
      <c r="K780"/>
      <c r="L780"/>
      <c r="M780"/>
    </row>
    <row r="781" spans="2:13" ht="12.75">
      <c r="B781"/>
      <c r="C781"/>
      <c r="D781"/>
      <c r="E781"/>
      <c r="F781"/>
      <c r="G781"/>
      <c r="H781"/>
      <c r="I781"/>
      <c r="J781"/>
      <c r="K781"/>
      <c r="L781"/>
      <c r="M781"/>
    </row>
    <row r="782" spans="2:13" ht="12.75">
      <c r="B782"/>
      <c r="C782"/>
      <c r="D782"/>
      <c r="E782"/>
      <c r="F782"/>
      <c r="G782"/>
      <c r="H782"/>
      <c r="I782"/>
      <c r="J782"/>
      <c r="K782"/>
      <c r="L782"/>
      <c r="M782"/>
    </row>
    <row r="783" spans="2:13" ht="12.75">
      <c r="B783"/>
      <c r="C783"/>
      <c r="D783"/>
      <c r="E783"/>
      <c r="F783"/>
      <c r="G783"/>
      <c r="H783"/>
      <c r="I783"/>
      <c r="J783"/>
      <c r="K783"/>
      <c r="L783"/>
      <c r="M783"/>
    </row>
    <row r="784" spans="2:13" ht="12.75">
      <c r="B784"/>
      <c r="C784"/>
      <c r="D784"/>
      <c r="E784"/>
      <c r="F784"/>
      <c r="G784"/>
      <c r="H784"/>
      <c r="I784"/>
      <c r="J784"/>
      <c r="K784"/>
      <c r="L784"/>
      <c r="M784"/>
    </row>
    <row r="785" spans="2:13" ht="12.75">
      <c r="B785"/>
      <c r="C785"/>
      <c r="D785"/>
      <c r="E785"/>
      <c r="F785"/>
      <c r="G785"/>
      <c r="H785"/>
      <c r="I785"/>
      <c r="J785"/>
      <c r="K785"/>
      <c r="L785"/>
      <c r="M785"/>
    </row>
    <row r="786" spans="2:13" ht="12.75">
      <c r="B786"/>
      <c r="C786"/>
      <c r="D786"/>
      <c r="E786"/>
      <c r="F786"/>
      <c r="G786"/>
      <c r="H786"/>
      <c r="I786"/>
      <c r="J786"/>
      <c r="K786"/>
      <c r="L786"/>
      <c r="M786"/>
    </row>
    <row r="787" spans="2:13" ht="12.75">
      <c r="B787"/>
      <c r="C787"/>
      <c r="D787"/>
      <c r="E787"/>
      <c r="F787"/>
      <c r="G787"/>
      <c r="H787"/>
      <c r="I787"/>
      <c r="J787"/>
      <c r="K787"/>
      <c r="L787"/>
      <c r="M787"/>
    </row>
    <row r="788" spans="2:13" ht="12.75">
      <c r="B788"/>
      <c r="C788"/>
      <c r="D788"/>
      <c r="E788"/>
      <c r="F788"/>
      <c r="G788"/>
      <c r="H788"/>
      <c r="I788"/>
      <c r="J788"/>
      <c r="K788"/>
      <c r="L788"/>
      <c r="M788"/>
    </row>
    <row r="789" spans="2:13" ht="12.75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12.75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12.75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12.75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12.75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12.75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12.75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12.75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2.75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2.75">
      <c r="B798"/>
      <c r="C798"/>
      <c r="D798"/>
      <c r="E798"/>
      <c r="F798"/>
      <c r="G798"/>
      <c r="H798"/>
      <c r="I798"/>
      <c r="J798"/>
      <c r="K798"/>
      <c r="L798"/>
      <c r="M798"/>
    </row>
    <row r="799" spans="2:13" ht="12.75">
      <c r="B799"/>
      <c r="C799"/>
      <c r="D799"/>
      <c r="E799"/>
      <c r="F799"/>
      <c r="G799"/>
      <c r="H799"/>
      <c r="I799"/>
      <c r="J799"/>
      <c r="K799"/>
      <c r="L799"/>
      <c r="M799"/>
    </row>
    <row r="800" spans="2:13" ht="12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2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2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2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2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2.75">
      <c r="B805"/>
      <c r="C805"/>
      <c r="D805"/>
      <c r="E805"/>
      <c r="F805"/>
      <c r="G805"/>
      <c r="H805"/>
      <c r="I805"/>
      <c r="J805"/>
      <c r="K805"/>
      <c r="L805"/>
      <c r="M805"/>
    </row>
    <row r="806" spans="2:13" ht="12.75">
      <c r="B806"/>
      <c r="C806"/>
      <c r="D806"/>
      <c r="E806"/>
      <c r="F806"/>
      <c r="G806"/>
      <c r="H806"/>
      <c r="I806"/>
      <c r="J806"/>
      <c r="K806"/>
      <c r="L806"/>
      <c r="M806"/>
    </row>
    <row r="807" spans="2:13" ht="12.75">
      <c r="B807"/>
      <c r="C807"/>
      <c r="D807"/>
      <c r="E807"/>
      <c r="F807"/>
      <c r="G807"/>
      <c r="H807"/>
      <c r="I807"/>
      <c r="J807"/>
      <c r="K807"/>
      <c r="L807"/>
      <c r="M807"/>
    </row>
    <row r="808" spans="2:13" ht="12.75">
      <c r="B808"/>
      <c r="C808"/>
      <c r="D808"/>
      <c r="E808"/>
      <c r="F808"/>
      <c r="G808"/>
      <c r="H808"/>
      <c r="I808"/>
      <c r="J808"/>
      <c r="K808"/>
      <c r="L808"/>
      <c r="M808"/>
    </row>
    <row r="809" spans="2:13" ht="12.75">
      <c r="B809"/>
      <c r="C809"/>
      <c r="D809"/>
      <c r="E809"/>
      <c r="F809"/>
      <c r="G809"/>
      <c r="H809"/>
      <c r="I809"/>
      <c r="J809"/>
      <c r="K809"/>
      <c r="L809"/>
      <c r="M809"/>
    </row>
    <row r="810" spans="2:13" ht="12.75">
      <c r="B810"/>
      <c r="C810"/>
      <c r="D810"/>
      <c r="E810"/>
      <c r="F810"/>
      <c r="G810"/>
      <c r="H810"/>
      <c r="I810"/>
      <c r="J810"/>
      <c r="K810"/>
      <c r="L810"/>
      <c r="M810"/>
    </row>
    <row r="811" spans="2:13" ht="12.75">
      <c r="B811"/>
      <c r="C811"/>
      <c r="D811"/>
      <c r="E811"/>
      <c r="F811"/>
      <c r="G811"/>
      <c r="H811"/>
      <c r="I811"/>
      <c r="J811"/>
      <c r="K811"/>
      <c r="L811"/>
      <c r="M811"/>
    </row>
    <row r="812" spans="2:13" ht="12.75">
      <c r="B812"/>
      <c r="C812"/>
      <c r="D812"/>
      <c r="E812"/>
      <c r="F812"/>
      <c r="G812"/>
      <c r="H812"/>
      <c r="I812"/>
      <c r="J812"/>
      <c r="K812"/>
      <c r="L812"/>
      <c r="M812"/>
    </row>
    <row r="813" spans="2:13" ht="12.75">
      <c r="B813"/>
      <c r="C813"/>
      <c r="D813"/>
      <c r="E813"/>
      <c r="F813"/>
      <c r="G813"/>
      <c r="H813"/>
      <c r="I813"/>
      <c r="J813"/>
      <c r="K813"/>
      <c r="L813"/>
      <c r="M813"/>
    </row>
    <row r="814" spans="2:13" ht="12.75">
      <c r="B814"/>
      <c r="C814"/>
      <c r="D814"/>
      <c r="E814"/>
      <c r="F814"/>
      <c r="G814"/>
      <c r="H814"/>
      <c r="I814"/>
      <c r="J814"/>
      <c r="K814"/>
      <c r="L814"/>
      <c r="M814"/>
    </row>
    <row r="815" spans="2:13" ht="12.75">
      <c r="B815"/>
      <c r="C815"/>
      <c r="D815"/>
      <c r="E815"/>
      <c r="F815"/>
      <c r="G815"/>
      <c r="H815"/>
      <c r="I815"/>
      <c r="J815"/>
      <c r="K815"/>
      <c r="L815"/>
      <c r="M815"/>
    </row>
    <row r="816" spans="2:13" ht="12.75">
      <c r="B816"/>
      <c r="C816"/>
      <c r="D816"/>
      <c r="E816"/>
      <c r="F816"/>
      <c r="G816"/>
      <c r="H816"/>
      <c r="I816"/>
      <c r="J816"/>
      <c r="K816"/>
      <c r="L816"/>
      <c r="M816"/>
    </row>
    <row r="817" spans="2:13" ht="12.75">
      <c r="B817"/>
      <c r="C817"/>
      <c r="D817"/>
      <c r="E817"/>
      <c r="F817"/>
      <c r="G817"/>
      <c r="H817"/>
      <c r="I817"/>
      <c r="J817"/>
      <c r="K817"/>
      <c r="L817"/>
      <c r="M817"/>
    </row>
    <row r="818" spans="2:13" ht="12.75">
      <c r="B818"/>
      <c r="C818"/>
      <c r="D818"/>
      <c r="E818"/>
      <c r="F818"/>
      <c r="G818"/>
      <c r="H818"/>
      <c r="I818"/>
      <c r="J818"/>
      <c r="K818"/>
      <c r="L818"/>
      <c r="M818"/>
    </row>
    <row r="819" spans="2:13" ht="12.75">
      <c r="B819"/>
      <c r="C819"/>
      <c r="D819"/>
      <c r="E819"/>
      <c r="F819"/>
      <c r="G819"/>
      <c r="H819"/>
      <c r="I819"/>
      <c r="J819"/>
      <c r="K819"/>
      <c r="L819"/>
      <c r="M819"/>
    </row>
    <row r="820" spans="2:13" ht="12.75">
      <c r="B820"/>
      <c r="C820"/>
      <c r="D820"/>
      <c r="E820"/>
      <c r="F820"/>
      <c r="G820"/>
      <c r="H820"/>
      <c r="I820"/>
      <c r="J820"/>
      <c r="K820"/>
      <c r="L820"/>
      <c r="M820"/>
    </row>
    <row r="821" spans="2:13" ht="12.75">
      <c r="B821"/>
      <c r="C821"/>
      <c r="D821"/>
      <c r="E821"/>
      <c r="F821"/>
      <c r="G821"/>
      <c r="H821"/>
      <c r="I821"/>
      <c r="J821"/>
      <c r="K821"/>
      <c r="L821"/>
      <c r="M821"/>
    </row>
    <row r="822" spans="2:13" ht="12.75">
      <c r="B822"/>
      <c r="C822"/>
      <c r="D822"/>
      <c r="E822"/>
      <c r="F822"/>
      <c r="G822"/>
      <c r="H822"/>
      <c r="I822"/>
      <c r="J822"/>
      <c r="K822"/>
      <c r="L822"/>
      <c r="M822"/>
    </row>
    <row r="823" spans="2:13" ht="12.75">
      <c r="B823"/>
      <c r="C823"/>
      <c r="D823"/>
      <c r="E823"/>
      <c r="F823"/>
      <c r="G823"/>
      <c r="H823"/>
      <c r="I823"/>
      <c r="J823"/>
      <c r="K823"/>
      <c r="L823"/>
      <c r="M823"/>
    </row>
    <row r="824" spans="2:13" ht="12.75">
      <c r="B824"/>
      <c r="C824"/>
      <c r="D824"/>
      <c r="E824"/>
      <c r="F824"/>
      <c r="G824"/>
      <c r="H824"/>
      <c r="I824"/>
      <c r="J824"/>
      <c r="K824"/>
      <c r="L824"/>
      <c r="M824"/>
    </row>
    <row r="825" spans="2:13" ht="12.75">
      <c r="B825"/>
      <c r="C825"/>
      <c r="D825"/>
      <c r="E825"/>
      <c r="F825"/>
      <c r="G825"/>
      <c r="H825"/>
      <c r="I825"/>
      <c r="J825"/>
      <c r="K825"/>
      <c r="L825"/>
      <c r="M825"/>
    </row>
    <row r="826" spans="2:13" ht="12.75">
      <c r="B826"/>
      <c r="C826"/>
      <c r="D826"/>
      <c r="E826"/>
      <c r="F826"/>
      <c r="G826"/>
      <c r="H826"/>
      <c r="I826"/>
      <c r="J826"/>
      <c r="K826"/>
      <c r="L826"/>
      <c r="M826"/>
    </row>
    <row r="827" spans="2:13" ht="12.75">
      <c r="B827"/>
      <c r="C827"/>
      <c r="D827"/>
      <c r="E827"/>
      <c r="F827"/>
      <c r="G827"/>
      <c r="H827"/>
      <c r="I827"/>
      <c r="J827"/>
      <c r="K827"/>
      <c r="L827"/>
      <c r="M827"/>
    </row>
    <row r="828" spans="2:13" ht="12.75">
      <c r="B828"/>
      <c r="C828"/>
      <c r="D828"/>
      <c r="E828"/>
      <c r="F828"/>
      <c r="G828"/>
      <c r="H828"/>
      <c r="I828"/>
      <c r="J828"/>
      <c r="K828"/>
      <c r="L828"/>
      <c r="M828"/>
    </row>
    <row r="829" spans="2:13" ht="12.75">
      <c r="B829"/>
      <c r="C829"/>
      <c r="D829"/>
      <c r="E829"/>
      <c r="F829"/>
      <c r="G829"/>
      <c r="H829"/>
      <c r="I829"/>
      <c r="J829"/>
      <c r="K829"/>
      <c r="L829"/>
      <c r="M829"/>
    </row>
    <row r="830" spans="2:13" ht="12.75">
      <c r="B830"/>
      <c r="C830"/>
      <c r="D830"/>
      <c r="E830"/>
      <c r="F830"/>
      <c r="G830"/>
      <c r="H830"/>
      <c r="I830"/>
      <c r="J830"/>
      <c r="K830"/>
      <c r="L830"/>
      <c r="M830"/>
    </row>
    <row r="831" spans="2:13" ht="12.75">
      <c r="B831"/>
      <c r="C831"/>
      <c r="D831"/>
      <c r="E831"/>
      <c r="F831"/>
      <c r="G831"/>
      <c r="H831"/>
      <c r="I831"/>
      <c r="J831"/>
      <c r="K831"/>
      <c r="L831"/>
      <c r="M831"/>
    </row>
    <row r="832" spans="2:13" ht="12.75">
      <c r="B832"/>
      <c r="C832"/>
      <c r="D832"/>
      <c r="E832"/>
      <c r="F832"/>
      <c r="G832"/>
      <c r="H832"/>
      <c r="I832"/>
      <c r="J832"/>
      <c r="K832"/>
      <c r="L832"/>
      <c r="M832"/>
    </row>
    <row r="833" spans="2:13" ht="12.75">
      <c r="B833"/>
      <c r="C833"/>
      <c r="D833"/>
      <c r="E833"/>
      <c r="F833"/>
      <c r="G833"/>
      <c r="H833"/>
      <c r="I833"/>
      <c r="J833"/>
      <c r="K833"/>
      <c r="L833"/>
      <c r="M833"/>
    </row>
    <row r="834" spans="2:13" ht="12.75">
      <c r="B834"/>
      <c r="C834"/>
      <c r="D834"/>
      <c r="E834"/>
      <c r="F834"/>
      <c r="G834"/>
      <c r="H834"/>
      <c r="I834"/>
      <c r="J834"/>
      <c r="K834"/>
      <c r="L834"/>
      <c r="M834"/>
    </row>
    <row r="835" spans="2:13" ht="12.75">
      <c r="B835"/>
      <c r="C835"/>
      <c r="D835"/>
      <c r="E835"/>
      <c r="F835"/>
      <c r="G835"/>
      <c r="H835"/>
      <c r="I835"/>
      <c r="J835"/>
      <c r="K835"/>
      <c r="L835"/>
      <c r="M835"/>
    </row>
    <row r="836" spans="2:13" ht="12.75">
      <c r="B836"/>
      <c r="C836"/>
      <c r="D836"/>
      <c r="E836"/>
      <c r="F836"/>
      <c r="G836"/>
      <c r="H836"/>
      <c r="I836"/>
      <c r="J836"/>
      <c r="K836"/>
      <c r="L836"/>
      <c r="M836"/>
    </row>
    <row r="837" spans="2:13" ht="12.75">
      <c r="B837"/>
      <c r="C837"/>
      <c r="D837"/>
      <c r="E837"/>
      <c r="F837"/>
      <c r="G837"/>
      <c r="H837"/>
      <c r="I837"/>
      <c r="J837"/>
      <c r="K837"/>
      <c r="L837"/>
      <c r="M837"/>
    </row>
    <row r="838" spans="2:13" ht="12.75">
      <c r="B838"/>
      <c r="C838"/>
      <c r="D838"/>
      <c r="E838"/>
      <c r="F838"/>
      <c r="G838"/>
      <c r="H838"/>
      <c r="I838"/>
      <c r="J838"/>
      <c r="K838"/>
      <c r="L838"/>
      <c r="M838"/>
    </row>
    <row r="839" spans="2:13" ht="12.75">
      <c r="B839"/>
      <c r="C839"/>
      <c r="D839"/>
      <c r="E839"/>
      <c r="F839"/>
      <c r="G839"/>
      <c r="H839"/>
      <c r="I839"/>
      <c r="J839"/>
      <c r="K839"/>
      <c r="L839"/>
      <c r="M839"/>
    </row>
    <row r="840" spans="2:13" ht="12.75">
      <c r="B840"/>
      <c r="C840"/>
      <c r="D840"/>
      <c r="E840"/>
      <c r="F840"/>
      <c r="G840"/>
      <c r="H840"/>
      <c r="I840"/>
      <c r="J840"/>
      <c r="K840"/>
      <c r="L840"/>
      <c r="M840"/>
    </row>
    <row r="841" spans="2:13" ht="12.75">
      <c r="B841"/>
      <c r="C841"/>
      <c r="D841"/>
      <c r="E841"/>
      <c r="F841"/>
      <c r="G841"/>
      <c r="H841"/>
      <c r="I841"/>
      <c r="J841"/>
      <c r="K841"/>
      <c r="L841"/>
      <c r="M841"/>
    </row>
    <row r="842" spans="2:13" ht="12.75">
      <c r="B842"/>
      <c r="C842"/>
      <c r="D842"/>
      <c r="E842"/>
      <c r="F842"/>
      <c r="G842"/>
      <c r="H842"/>
      <c r="I842"/>
      <c r="J842"/>
      <c r="K842"/>
      <c r="L842"/>
      <c r="M842"/>
    </row>
    <row r="843" spans="2:13" ht="12.75">
      <c r="B843"/>
      <c r="C843"/>
      <c r="D843"/>
      <c r="E843"/>
      <c r="F843"/>
      <c r="G843"/>
      <c r="H843"/>
      <c r="I843"/>
      <c r="J843"/>
      <c r="K843"/>
      <c r="L843"/>
      <c r="M843"/>
    </row>
    <row r="844" spans="2:13" ht="12.75">
      <c r="B844"/>
      <c r="C844"/>
      <c r="D844"/>
      <c r="E844"/>
      <c r="F844"/>
      <c r="G844"/>
      <c r="H844"/>
      <c r="I844"/>
      <c r="J844"/>
      <c r="K844"/>
      <c r="L844"/>
      <c r="M844"/>
    </row>
    <row r="845" spans="2:13" ht="12.75">
      <c r="B845"/>
      <c r="C845"/>
      <c r="D845"/>
      <c r="E845"/>
      <c r="F845"/>
      <c r="G845"/>
      <c r="H845"/>
      <c r="I845"/>
      <c r="J845"/>
      <c r="K845"/>
      <c r="L845"/>
      <c r="M845"/>
    </row>
    <row r="846" spans="2:13" ht="12.75">
      <c r="B846"/>
      <c r="C846"/>
      <c r="D846"/>
      <c r="E846"/>
      <c r="F846"/>
      <c r="G846"/>
      <c r="H846"/>
      <c r="I846"/>
      <c r="J846"/>
      <c r="K846"/>
      <c r="L846"/>
      <c r="M846"/>
    </row>
    <row r="847" spans="2:13" ht="12.75">
      <c r="B847"/>
      <c r="C847"/>
      <c r="D847"/>
      <c r="E847"/>
      <c r="F847"/>
      <c r="G847"/>
      <c r="H847"/>
      <c r="I847"/>
      <c r="J847"/>
      <c r="K847"/>
      <c r="L847"/>
      <c r="M847"/>
    </row>
    <row r="848" spans="2:13" ht="12.75">
      <c r="B848"/>
      <c r="C848"/>
      <c r="D848"/>
      <c r="E848"/>
      <c r="F848"/>
      <c r="G848"/>
      <c r="H848"/>
      <c r="I848"/>
      <c r="J848"/>
      <c r="K848"/>
      <c r="L848"/>
      <c r="M848"/>
    </row>
    <row r="849" spans="2:13" ht="12.75">
      <c r="B849"/>
      <c r="C849"/>
      <c r="D849"/>
      <c r="E849"/>
      <c r="F849"/>
      <c r="G849"/>
      <c r="H849"/>
      <c r="I849"/>
      <c r="J849"/>
      <c r="K849"/>
      <c r="L849"/>
      <c r="M849"/>
    </row>
    <row r="850" spans="2:13" ht="12.75">
      <c r="B850"/>
      <c r="C850"/>
      <c r="D850"/>
      <c r="E850"/>
      <c r="F850"/>
      <c r="G850"/>
      <c r="H850"/>
      <c r="I850"/>
      <c r="J850"/>
      <c r="K850"/>
      <c r="L850"/>
      <c r="M850"/>
    </row>
    <row r="851" spans="2:13" ht="12.75">
      <c r="B851"/>
      <c r="C851"/>
      <c r="D851"/>
      <c r="E851"/>
      <c r="F851"/>
      <c r="G851"/>
      <c r="H851"/>
      <c r="I851"/>
      <c r="J851"/>
      <c r="K851"/>
      <c r="L851"/>
      <c r="M851"/>
    </row>
    <row r="852" spans="2:13" ht="12.75">
      <c r="B852"/>
      <c r="C852"/>
      <c r="D852"/>
      <c r="E852"/>
      <c r="F852"/>
      <c r="G852"/>
      <c r="H852"/>
      <c r="I852"/>
      <c r="J852"/>
      <c r="K852"/>
      <c r="L852"/>
      <c r="M852"/>
    </row>
    <row r="853" spans="2:13" ht="12.75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12.75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3" ht="12.75">
      <c r="B855"/>
      <c r="C855"/>
      <c r="D855"/>
      <c r="E855"/>
      <c r="F855"/>
      <c r="G855"/>
      <c r="H855"/>
      <c r="I855"/>
      <c r="J855"/>
      <c r="K855"/>
      <c r="L855"/>
      <c r="M855"/>
    </row>
    <row r="856" spans="2:13" ht="12.75">
      <c r="B856"/>
      <c r="C856"/>
      <c r="D856"/>
      <c r="E856"/>
      <c r="F856"/>
      <c r="G856"/>
      <c r="H856"/>
      <c r="I856"/>
      <c r="J856"/>
      <c r="K856"/>
      <c r="L856"/>
      <c r="M856"/>
    </row>
    <row r="857" spans="2:13" ht="12.75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12.75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3" ht="12.75">
      <c r="B859"/>
      <c r="C859"/>
      <c r="D859"/>
      <c r="E859"/>
      <c r="F859"/>
      <c r="G859"/>
      <c r="H859"/>
      <c r="I859"/>
      <c r="J859"/>
      <c r="K859"/>
      <c r="L859"/>
      <c r="M859"/>
    </row>
    <row r="860" spans="2:13" ht="12.75">
      <c r="B860"/>
      <c r="C860"/>
      <c r="D860"/>
      <c r="E860"/>
      <c r="F860"/>
      <c r="G860"/>
      <c r="H860"/>
      <c r="I860"/>
      <c r="J860"/>
      <c r="K860"/>
      <c r="L860"/>
      <c r="M860"/>
    </row>
    <row r="861" spans="2:13" ht="12.75">
      <c r="B861"/>
      <c r="C861"/>
      <c r="D861"/>
      <c r="E861"/>
      <c r="F861"/>
      <c r="G861"/>
      <c r="H861"/>
      <c r="I861"/>
      <c r="J861"/>
      <c r="K861"/>
      <c r="L861"/>
      <c r="M861"/>
    </row>
    <row r="862" spans="2:13" ht="12.75">
      <c r="B862"/>
      <c r="C862"/>
      <c r="D862"/>
      <c r="E862"/>
      <c r="F862"/>
      <c r="G862"/>
      <c r="H862"/>
      <c r="I862"/>
      <c r="J862"/>
      <c r="K862"/>
      <c r="L862"/>
      <c r="M862"/>
    </row>
    <row r="863" spans="2:13" ht="12.75">
      <c r="B863"/>
      <c r="C863"/>
      <c r="D863"/>
      <c r="E863"/>
      <c r="F863"/>
      <c r="G863"/>
      <c r="H863"/>
      <c r="I863"/>
      <c r="J863"/>
      <c r="K863"/>
      <c r="L863"/>
      <c r="M863"/>
    </row>
    <row r="864" spans="2:13" ht="12.75">
      <c r="B864"/>
      <c r="C864"/>
      <c r="D864"/>
      <c r="E864"/>
      <c r="F864"/>
      <c r="G864"/>
      <c r="H864"/>
      <c r="I864"/>
      <c r="J864"/>
      <c r="K864"/>
      <c r="L864"/>
      <c r="M864"/>
    </row>
    <row r="865" spans="2:13" ht="12.75">
      <c r="B865"/>
      <c r="C865"/>
      <c r="D865"/>
      <c r="E865"/>
      <c r="F865"/>
      <c r="G865"/>
      <c r="H865"/>
      <c r="I865"/>
      <c r="J865"/>
      <c r="K865"/>
      <c r="L865"/>
      <c r="M865"/>
    </row>
    <row r="866" spans="2:13" ht="12.75">
      <c r="B866"/>
      <c r="C866"/>
      <c r="D866"/>
      <c r="E866"/>
      <c r="F866"/>
      <c r="G866"/>
      <c r="H866"/>
      <c r="I866"/>
      <c r="J866"/>
      <c r="K866"/>
      <c r="L866"/>
      <c r="M866"/>
    </row>
    <row r="867" spans="2:13" ht="12.75">
      <c r="B867"/>
      <c r="C867"/>
      <c r="D867"/>
      <c r="E867"/>
      <c r="F867"/>
      <c r="G867"/>
      <c r="H867"/>
      <c r="I867"/>
      <c r="J867"/>
      <c r="K867"/>
      <c r="L867"/>
      <c r="M867"/>
    </row>
    <row r="868" spans="2:13" ht="12.75">
      <c r="B868"/>
      <c r="C868"/>
      <c r="D868"/>
      <c r="E868"/>
      <c r="F868"/>
      <c r="G868"/>
      <c r="H868"/>
      <c r="I868"/>
      <c r="J868"/>
      <c r="K868"/>
      <c r="L868"/>
      <c r="M868"/>
    </row>
    <row r="869" spans="2:13" ht="12.75">
      <c r="B869"/>
      <c r="C869"/>
      <c r="D869"/>
      <c r="E869"/>
      <c r="F869"/>
      <c r="G869"/>
      <c r="H869"/>
      <c r="I869"/>
      <c r="J869"/>
      <c r="K869"/>
      <c r="L869"/>
      <c r="M869"/>
    </row>
    <row r="870" spans="2:13" ht="12.75">
      <c r="B870"/>
      <c r="C870"/>
      <c r="D870"/>
      <c r="E870"/>
      <c r="F870"/>
      <c r="G870"/>
      <c r="H870"/>
      <c r="I870"/>
      <c r="J870"/>
      <c r="K870"/>
      <c r="L870"/>
      <c r="M870"/>
    </row>
    <row r="871" spans="2:13" ht="12.75">
      <c r="B871"/>
      <c r="C871"/>
      <c r="D871"/>
      <c r="E871"/>
      <c r="F871"/>
      <c r="G871"/>
      <c r="H871"/>
      <c r="I871"/>
      <c r="J871"/>
      <c r="K871"/>
      <c r="L871"/>
      <c r="M871"/>
    </row>
    <row r="872" spans="2:13" ht="12.75">
      <c r="B872"/>
      <c r="C872"/>
      <c r="D872"/>
      <c r="E872"/>
      <c r="F872"/>
      <c r="G872"/>
      <c r="H872"/>
      <c r="I872"/>
      <c r="J872"/>
      <c r="K872"/>
      <c r="L872"/>
      <c r="M872"/>
    </row>
    <row r="873" spans="2:13" ht="12.75">
      <c r="B873"/>
      <c r="C873"/>
      <c r="D873"/>
      <c r="E873"/>
      <c r="F873"/>
      <c r="G873"/>
      <c r="H873"/>
      <c r="I873"/>
      <c r="J873"/>
      <c r="K873"/>
      <c r="L873"/>
      <c r="M873"/>
    </row>
    <row r="874" spans="2:13" ht="12.75">
      <c r="B874"/>
      <c r="C874"/>
      <c r="D874"/>
      <c r="E874"/>
      <c r="F874"/>
      <c r="G874"/>
      <c r="H874"/>
      <c r="I874"/>
      <c r="J874"/>
      <c r="K874"/>
      <c r="L874"/>
      <c r="M874"/>
    </row>
    <row r="875" spans="2:13" ht="12.75">
      <c r="B875"/>
      <c r="C875"/>
      <c r="D875"/>
      <c r="E875"/>
      <c r="F875"/>
      <c r="G875"/>
      <c r="H875"/>
      <c r="I875"/>
      <c r="J875"/>
      <c r="K875"/>
      <c r="L875"/>
      <c r="M875"/>
    </row>
    <row r="876" spans="2:13" ht="12.75">
      <c r="B876"/>
      <c r="C876"/>
      <c r="D876"/>
      <c r="E876"/>
      <c r="F876"/>
      <c r="G876"/>
      <c r="H876"/>
      <c r="I876"/>
      <c r="J876"/>
      <c r="K876"/>
      <c r="L876"/>
      <c r="M876"/>
    </row>
    <row r="877" spans="2:13" ht="12.75">
      <c r="B877"/>
      <c r="C877"/>
      <c r="D877"/>
      <c r="E877"/>
      <c r="F877"/>
      <c r="G877"/>
      <c r="H877"/>
      <c r="I877"/>
      <c r="J877"/>
      <c r="K877"/>
      <c r="L877"/>
      <c r="M877"/>
    </row>
    <row r="878" spans="2:13" ht="12.75">
      <c r="B878"/>
      <c r="C878"/>
      <c r="D878"/>
      <c r="E878"/>
      <c r="F878"/>
      <c r="G878"/>
      <c r="H878"/>
      <c r="I878"/>
      <c r="J878"/>
      <c r="K878"/>
      <c r="L878"/>
      <c r="M878"/>
    </row>
    <row r="879" spans="2:13" ht="12.75">
      <c r="B879"/>
      <c r="C879"/>
      <c r="D879"/>
      <c r="E879"/>
      <c r="F879"/>
      <c r="G879"/>
      <c r="H879"/>
      <c r="I879"/>
      <c r="J879"/>
      <c r="K879"/>
      <c r="L879"/>
      <c r="M879"/>
    </row>
    <row r="880" spans="2:13" ht="12.75">
      <c r="B880"/>
      <c r="C880"/>
      <c r="D880"/>
      <c r="E880"/>
      <c r="F880"/>
      <c r="G880"/>
      <c r="H880"/>
      <c r="I880"/>
      <c r="J880"/>
      <c r="K880"/>
      <c r="L880"/>
      <c r="M880"/>
    </row>
    <row r="881" spans="2:13" ht="12.75">
      <c r="B881"/>
      <c r="C881"/>
      <c r="D881"/>
      <c r="E881"/>
      <c r="F881"/>
      <c r="G881"/>
      <c r="H881"/>
      <c r="I881"/>
      <c r="J881"/>
      <c r="K881"/>
      <c r="L881"/>
      <c r="M881"/>
    </row>
    <row r="882" spans="2:13" ht="12.75">
      <c r="B882"/>
      <c r="C882"/>
      <c r="D882"/>
      <c r="E882"/>
      <c r="F882"/>
      <c r="G882"/>
      <c r="H882"/>
      <c r="I882"/>
      <c r="J882"/>
      <c r="K882"/>
      <c r="L882"/>
      <c r="M882"/>
    </row>
    <row r="883" spans="2:13" ht="12.75">
      <c r="B883"/>
      <c r="C883"/>
      <c r="D883"/>
      <c r="E883"/>
      <c r="F883"/>
      <c r="G883"/>
      <c r="H883"/>
      <c r="I883"/>
      <c r="J883"/>
      <c r="K883"/>
      <c r="L883"/>
      <c r="M883"/>
    </row>
    <row r="884" spans="2:13" ht="12.75">
      <c r="B884"/>
      <c r="C884"/>
      <c r="D884"/>
      <c r="E884"/>
      <c r="F884"/>
      <c r="G884"/>
      <c r="H884"/>
      <c r="I884"/>
      <c r="J884"/>
      <c r="K884"/>
      <c r="L884"/>
      <c r="M884"/>
    </row>
    <row r="885" spans="2:13" ht="12.75">
      <c r="B885"/>
      <c r="C885"/>
      <c r="D885"/>
      <c r="E885"/>
      <c r="F885"/>
      <c r="G885"/>
      <c r="H885"/>
      <c r="I885"/>
      <c r="J885"/>
      <c r="K885"/>
      <c r="L885"/>
      <c r="M885"/>
    </row>
    <row r="886" spans="2:13" ht="12.75">
      <c r="B886"/>
      <c r="C886"/>
      <c r="D886"/>
      <c r="E886"/>
      <c r="F886"/>
      <c r="G886"/>
      <c r="H886"/>
      <c r="I886"/>
      <c r="J886"/>
      <c r="K886"/>
      <c r="L886"/>
      <c r="M886"/>
    </row>
    <row r="887" spans="2:13" ht="12.75">
      <c r="B887"/>
      <c r="C887"/>
      <c r="D887"/>
      <c r="E887"/>
      <c r="F887"/>
      <c r="G887"/>
      <c r="H887"/>
      <c r="I887"/>
      <c r="J887"/>
      <c r="K887"/>
      <c r="L887"/>
      <c r="M887"/>
    </row>
    <row r="888" spans="2:13" ht="12.75">
      <c r="B888"/>
      <c r="C888"/>
      <c r="D888"/>
      <c r="E888"/>
      <c r="F888"/>
      <c r="G888"/>
      <c r="H888"/>
      <c r="I888"/>
      <c r="J888"/>
      <c r="K888"/>
      <c r="L888"/>
      <c r="M888"/>
    </row>
    <row r="889" spans="2:13" ht="12.75">
      <c r="B889"/>
      <c r="C889"/>
      <c r="D889"/>
      <c r="E889"/>
      <c r="F889"/>
      <c r="G889"/>
      <c r="H889"/>
      <c r="I889"/>
      <c r="J889"/>
      <c r="K889"/>
      <c r="L889"/>
      <c r="M889"/>
    </row>
    <row r="890" spans="2:13" ht="12.75">
      <c r="B890"/>
      <c r="C890"/>
      <c r="D890"/>
      <c r="E890"/>
      <c r="F890"/>
      <c r="G890"/>
      <c r="H890"/>
      <c r="I890"/>
      <c r="J890"/>
      <c r="K890"/>
      <c r="L890"/>
      <c r="M890"/>
    </row>
    <row r="891" spans="2:13" ht="12.75">
      <c r="B891"/>
      <c r="C891"/>
      <c r="D891"/>
      <c r="E891"/>
      <c r="F891"/>
      <c r="G891"/>
      <c r="H891"/>
      <c r="I891"/>
      <c r="J891"/>
      <c r="K891"/>
      <c r="L891"/>
      <c r="M891"/>
    </row>
    <row r="892" spans="2:13" ht="12.75">
      <c r="B892"/>
      <c r="C892"/>
      <c r="D892"/>
      <c r="E892"/>
      <c r="F892"/>
      <c r="G892"/>
      <c r="H892"/>
      <c r="I892"/>
      <c r="J892"/>
      <c r="K892"/>
      <c r="L892"/>
      <c r="M892"/>
    </row>
    <row r="893" spans="2:13" ht="12.75">
      <c r="B893"/>
      <c r="C893"/>
      <c r="D893"/>
      <c r="E893"/>
      <c r="F893"/>
      <c r="G893"/>
      <c r="H893"/>
      <c r="I893"/>
      <c r="J893"/>
      <c r="K893"/>
      <c r="L893"/>
      <c r="M893"/>
    </row>
    <row r="894" spans="2:13" ht="12.75">
      <c r="B894"/>
      <c r="C894"/>
      <c r="D894"/>
      <c r="E894"/>
      <c r="F894"/>
      <c r="G894"/>
      <c r="H894"/>
      <c r="I894"/>
      <c r="J894"/>
      <c r="K894"/>
      <c r="L894"/>
      <c r="M894"/>
    </row>
    <row r="895" spans="2:13" ht="12.75">
      <c r="B895"/>
      <c r="C895"/>
      <c r="D895"/>
      <c r="E895"/>
      <c r="F895"/>
      <c r="G895"/>
      <c r="H895"/>
      <c r="I895"/>
      <c r="J895"/>
      <c r="K895"/>
      <c r="L895"/>
      <c r="M895"/>
    </row>
    <row r="896" spans="2:13" ht="12.75">
      <c r="B896"/>
      <c r="C896"/>
      <c r="D896"/>
      <c r="E896"/>
      <c r="F896"/>
      <c r="G896"/>
      <c r="H896"/>
      <c r="I896"/>
      <c r="J896"/>
      <c r="K896"/>
      <c r="L896"/>
      <c r="M896"/>
    </row>
    <row r="897" spans="2:13" ht="12.75">
      <c r="B897"/>
      <c r="C897"/>
      <c r="D897"/>
      <c r="E897"/>
      <c r="F897"/>
      <c r="G897"/>
      <c r="H897"/>
      <c r="I897"/>
      <c r="J897"/>
      <c r="K897"/>
      <c r="L897"/>
      <c r="M897"/>
    </row>
    <row r="898" spans="2:13" ht="12.75">
      <c r="B898"/>
      <c r="C898"/>
      <c r="D898"/>
      <c r="E898"/>
      <c r="F898"/>
      <c r="G898"/>
      <c r="H898"/>
      <c r="I898"/>
      <c r="J898"/>
      <c r="K898"/>
      <c r="L898"/>
      <c r="M898"/>
    </row>
    <row r="899" spans="2:13" ht="12.75">
      <c r="B899"/>
      <c r="C899"/>
      <c r="D899"/>
      <c r="E899"/>
      <c r="F899"/>
      <c r="G899"/>
      <c r="H899"/>
      <c r="I899"/>
      <c r="J899"/>
      <c r="K899"/>
      <c r="L899"/>
      <c r="M899"/>
    </row>
    <row r="900" spans="2:13" ht="12.75">
      <c r="B900"/>
      <c r="C900"/>
      <c r="D900"/>
      <c r="E900"/>
      <c r="F900"/>
      <c r="G900"/>
      <c r="H900"/>
      <c r="I900"/>
      <c r="J900"/>
      <c r="K900"/>
      <c r="L900"/>
      <c r="M900"/>
    </row>
    <row r="901" spans="2:13" ht="12.75">
      <c r="B901"/>
      <c r="C901"/>
      <c r="D901"/>
      <c r="E901"/>
      <c r="F901"/>
      <c r="G901"/>
      <c r="H901"/>
      <c r="I901"/>
      <c r="J901"/>
      <c r="K901"/>
      <c r="L901"/>
      <c r="M901"/>
    </row>
    <row r="902" spans="2:13" ht="12.75">
      <c r="B902"/>
      <c r="C902"/>
      <c r="D902"/>
      <c r="E902"/>
      <c r="F902"/>
      <c r="G902"/>
      <c r="H902"/>
      <c r="I902"/>
      <c r="J902"/>
      <c r="K902"/>
      <c r="L902"/>
      <c r="M902"/>
    </row>
    <row r="903" spans="2:13" ht="12.75">
      <c r="B903"/>
      <c r="C903"/>
      <c r="D903"/>
      <c r="E903"/>
      <c r="F903"/>
      <c r="G903"/>
      <c r="H903"/>
      <c r="I903"/>
      <c r="J903"/>
      <c r="K903"/>
      <c r="L903"/>
      <c r="M903"/>
    </row>
    <row r="904" spans="2:13" ht="12.75">
      <c r="B904"/>
      <c r="C904"/>
      <c r="D904"/>
      <c r="E904"/>
      <c r="F904"/>
      <c r="G904"/>
      <c r="H904"/>
      <c r="I904"/>
      <c r="J904"/>
      <c r="K904"/>
      <c r="L904"/>
      <c r="M904"/>
    </row>
    <row r="905" spans="2:13" ht="12.75">
      <c r="B905"/>
      <c r="C905"/>
      <c r="D905"/>
      <c r="E905"/>
      <c r="F905"/>
      <c r="G905"/>
      <c r="H905"/>
      <c r="I905"/>
      <c r="J905"/>
      <c r="K905"/>
      <c r="L905"/>
      <c r="M905"/>
    </row>
    <row r="906" spans="2:13" ht="12.75">
      <c r="B906"/>
      <c r="C906"/>
      <c r="D906"/>
      <c r="E906"/>
      <c r="F906"/>
      <c r="G906"/>
      <c r="H906"/>
      <c r="I906"/>
      <c r="J906"/>
      <c r="K906"/>
      <c r="L906"/>
      <c r="M906"/>
    </row>
    <row r="907" spans="2:13" ht="12.75">
      <c r="B907"/>
      <c r="C907"/>
      <c r="D907"/>
      <c r="E907"/>
      <c r="F907"/>
      <c r="G907"/>
      <c r="H907"/>
      <c r="I907"/>
      <c r="J907"/>
      <c r="K907"/>
      <c r="L907"/>
      <c r="M907"/>
    </row>
    <row r="908" spans="2:13" ht="12.75">
      <c r="B908"/>
      <c r="C908"/>
      <c r="D908"/>
      <c r="E908"/>
      <c r="F908"/>
      <c r="G908"/>
      <c r="H908"/>
      <c r="I908"/>
      <c r="J908"/>
      <c r="K908"/>
      <c r="L908"/>
      <c r="M908"/>
    </row>
    <row r="909" spans="2:13" ht="12.75">
      <c r="B909"/>
      <c r="C909"/>
      <c r="D909"/>
      <c r="E909"/>
      <c r="F909"/>
      <c r="G909"/>
      <c r="H909"/>
      <c r="I909"/>
      <c r="J909"/>
      <c r="K909"/>
      <c r="L909"/>
      <c r="M909"/>
    </row>
    <row r="910" spans="2:13" ht="12.75">
      <c r="B910"/>
      <c r="C910"/>
      <c r="D910"/>
      <c r="E910"/>
      <c r="F910"/>
      <c r="G910"/>
      <c r="H910"/>
      <c r="I910"/>
      <c r="J910"/>
      <c r="K910"/>
      <c r="L910"/>
      <c r="M910"/>
    </row>
    <row r="911" spans="2:13" ht="12.75">
      <c r="B911"/>
      <c r="C911"/>
      <c r="D911"/>
      <c r="E911"/>
      <c r="F911"/>
      <c r="G911"/>
      <c r="H911"/>
      <c r="I911"/>
      <c r="J911"/>
      <c r="K911"/>
      <c r="L911"/>
      <c r="M911"/>
    </row>
    <row r="912" spans="2:13" ht="12.75">
      <c r="B912"/>
      <c r="C912"/>
      <c r="D912"/>
      <c r="E912"/>
      <c r="F912"/>
      <c r="G912"/>
      <c r="H912"/>
      <c r="I912"/>
      <c r="J912"/>
      <c r="K912"/>
      <c r="L912"/>
      <c r="M912"/>
    </row>
    <row r="913" spans="2:13" ht="12.75">
      <c r="B913"/>
      <c r="C913"/>
      <c r="D913"/>
      <c r="E913"/>
      <c r="F913"/>
      <c r="G913"/>
      <c r="H913"/>
      <c r="I913"/>
      <c r="J913"/>
      <c r="K913"/>
      <c r="L913"/>
      <c r="M913"/>
    </row>
    <row r="914" spans="2:13" ht="12.75">
      <c r="B914"/>
      <c r="C914"/>
      <c r="D914"/>
      <c r="E914"/>
      <c r="F914"/>
      <c r="G914"/>
      <c r="H914"/>
      <c r="I914"/>
      <c r="J914"/>
      <c r="K914"/>
      <c r="L914"/>
      <c r="M914"/>
    </row>
    <row r="915" spans="2:13" ht="12.75">
      <c r="B915"/>
      <c r="C915"/>
      <c r="D915"/>
      <c r="E915"/>
      <c r="F915"/>
      <c r="G915"/>
      <c r="H915"/>
      <c r="I915"/>
      <c r="J915"/>
      <c r="K915"/>
      <c r="L915"/>
      <c r="M915"/>
    </row>
    <row r="916" spans="2:13" ht="12.75">
      <c r="B916"/>
      <c r="C916"/>
      <c r="D916"/>
      <c r="E916"/>
      <c r="F916"/>
      <c r="G916"/>
      <c r="H916"/>
      <c r="I916"/>
      <c r="J916"/>
      <c r="K916"/>
      <c r="L916"/>
      <c r="M916"/>
    </row>
    <row r="917" spans="2:13" ht="12.75">
      <c r="B917"/>
      <c r="C917"/>
      <c r="D917"/>
      <c r="E917"/>
      <c r="F917"/>
      <c r="G917"/>
      <c r="H917"/>
      <c r="I917"/>
      <c r="J917"/>
      <c r="K917"/>
      <c r="L917"/>
      <c r="M917"/>
    </row>
    <row r="918" spans="2:13" ht="12.75">
      <c r="B918"/>
      <c r="C918"/>
      <c r="D918"/>
      <c r="E918"/>
      <c r="F918"/>
      <c r="G918"/>
      <c r="H918"/>
      <c r="I918"/>
      <c r="J918"/>
      <c r="K918"/>
      <c r="L918"/>
      <c r="M918"/>
    </row>
    <row r="919" spans="2:13" ht="12.75">
      <c r="B919"/>
      <c r="C919"/>
      <c r="D919"/>
      <c r="E919"/>
      <c r="F919"/>
      <c r="G919"/>
      <c r="H919"/>
      <c r="I919"/>
      <c r="J919"/>
      <c r="K919"/>
      <c r="L919"/>
      <c r="M919"/>
    </row>
    <row r="920" spans="2:13" ht="12.75">
      <c r="B920"/>
      <c r="C920"/>
      <c r="D920"/>
      <c r="E920"/>
      <c r="F920"/>
      <c r="G920"/>
      <c r="H920"/>
      <c r="I920"/>
      <c r="J920"/>
      <c r="K920"/>
      <c r="L920"/>
      <c r="M920"/>
    </row>
    <row r="921" spans="2:13" ht="12.75">
      <c r="B921"/>
      <c r="C921"/>
      <c r="D921"/>
      <c r="E921"/>
      <c r="F921"/>
      <c r="G921"/>
      <c r="H921"/>
      <c r="I921"/>
      <c r="J921"/>
      <c r="K921"/>
      <c r="L921"/>
      <c r="M921"/>
    </row>
    <row r="922" spans="2:13" ht="12.75">
      <c r="B922"/>
      <c r="C922"/>
      <c r="D922"/>
      <c r="E922"/>
      <c r="F922"/>
      <c r="G922"/>
      <c r="H922"/>
      <c r="I922"/>
      <c r="J922"/>
      <c r="K922"/>
      <c r="L922"/>
      <c r="M922"/>
    </row>
    <row r="923" spans="2:13" ht="12.75">
      <c r="B923"/>
      <c r="C923"/>
      <c r="D923"/>
      <c r="E923"/>
      <c r="F923"/>
      <c r="G923"/>
      <c r="H923"/>
      <c r="I923"/>
      <c r="J923"/>
      <c r="K923"/>
      <c r="L923"/>
      <c r="M923"/>
    </row>
    <row r="924" spans="2:13" ht="12.75">
      <c r="B924"/>
      <c r="C924"/>
      <c r="D924"/>
      <c r="E924"/>
      <c r="F924"/>
      <c r="G924"/>
      <c r="H924"/>
      <c r="I924"/>
      <c r="J924"/>
      <c r="K924"/>
      <c r="L924"/>
      <c r="M924"/>
    </row>
    <row r="925" spans="2:13" ht="12.75">
      <c r="B925"/>
      <c r="C925"/>
      <c r="D925"/>
      <c r="E925"/>
      <c r="F925"/>
      <c r="G925"/>
      <c r="H925"/>
      <c r="I925"/>
      <c r="J925"/>
      <c r="K925"/>
      <c r="L925"/>
      <c r="M925"/>
    </row>
    <row r="926" spans="2:13" ht="12.75">
      <c r="B926"/>
      <c r="C926"/>
      <c r="D926"/>
      <c r="E926"/>
      <c r="F926"/>
      <c r="G926"/>
      <c r="H926"/>
      <c r="I926"/>
      <c r="J926"/>
      <c r="K926"/>
      <c r="L926"/>
      <c r="M926"/>
    </row>
    <row r="927" spans="2:13" ht="12.75">
      <c r="B927"/>
      <c r="C927"/>
      <c r="D927"/>
      <c r="E927"/>
      <c r="F927"/>
      <c r="G927"/>
      <c r="H927"/>
      <c r="I927"/>
      <c r="J927"/>
      <c r="K927"/>
      <c r="L927"/>
      <c r="M927"/>
    </row>
    <row r="928" spans="2:13" ht="12.75">
      <c r="B928"/>
      <c r="C928"/>
      <c r="D928"/>
      <c r="E928"/>
      <c r="F928"/>
      <c r="G928"/>
      <c r="H928"/>
      <c r="I928"/>
      <c r="J928"/>
      <c r="K928"/>
      <c r="L928"/>
      <c r="M928"/>
    </row>
    <row r="929" spans="2:13" ht="12.75">
      <c r="B929"/>
      <c r="C929"/>
      <c r="D929"/>
      <c r="E929"/>
      <c r="F929"/>
      <c r="G929"/>
      <c r="H929"/>
      <c r="I929"/>
      <c r="J929"/>
      <c r="K929"/>
      <c r="L929"/>
      <c r="M929"/>
    </row>
    <row r="930" spans="2:13" ht="12.75">
      <c r="B930"/>
      <c r="C930"/>
      <c r="D930"/>
      <c r="E930"/>
      <c r="F930"/>
      <c r="G930"/>
      <c r="H930"/>
      <c r="I930"/>
      <c r="J930"/>
      <c r="K930"/>
      <c r="L930"/>
      <c r="M930"/>
    </row>
    <row r="931" spans="2:13" ht="12.75">
      <c r="B931"/>
      <c r="C931"/>
      <c r="D931"/>
      <c r="E931"/>
      <c r="F931"/>
      <c r="G931"/>
      <c r="H931"/>
      <c r="I931"/>
      <c r="J931"/>
      <c r="K931"/>
      <c r="L931"/>
      <c r="M931"/>
    </row>
    <row r="932" spans="2:13" ht="12.75">
      <c r="B932"/>
      <c r="C932"/>
      <c r="D932"/>
      <c r="E932"/>
      <c r="F932"/>
      <c r="G932"/>
      <c r="H932"/>
      <c r="I932"/>
      <c r="J932"/>
      <c r="K932"/>
      <c r="L932"/>
      <c r="M932"/>
    </row>
    <row r="933" spans="2:13" ht="12.75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2.75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2.75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2.75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2.75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2.75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2.75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2.75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2.75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2.75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2.75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2.75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2.75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2.75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2.75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2.75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2.75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2.75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2.75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2.75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2.75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2.75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2.75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2.75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2.75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2.75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2.75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2.75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2.75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2.75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2.75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2.75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2.75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2.75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2.75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2.75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2.75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2.75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2.75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2.75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2.75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2.75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2.75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2.75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2.75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2.75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2.75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2.75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2.75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2.75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2.75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2.75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2.75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2.75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2.75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2.75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2.75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2.75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2.75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2.75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2.75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2.75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2.75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2.75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2.75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2.75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2.75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2.75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2.75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2.75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2.75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2.75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2.75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2.75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2.75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2.75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2.75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2:13" ht="12.75"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2:13" ht="12.75"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2:13" ht="12.75"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2:13" ht="12.75"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2:13" ht="12.75"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2:13" ht="12.75"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2:13" ht="12.75"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2:13" ht="12.75"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2:13" ht="12.75"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2:13" ht="12.75"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2:13" ht="12.75"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2:13" ht="12.75"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2:13" ht="12.75"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2:13" ht="12.75"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2:13" ht="12.75"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2:13" ht="12.75"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2:13" ht="12.75"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2:13" ht="12.75"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2:13" ht="12.75"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2:13" ht="12.75"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2:13" ht="12.75"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2:13" ht="12.75"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2:13" ht="12.75"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2:13" ht="12.75"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2:13" ht="12.75"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2:13" ht="12.75"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2:13" ht="12.75"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2:13" ht="12.75"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2:13" ht="12.75"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2:13" ht="12.75"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2:13" ht="12.75"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2:13" ht="12.75"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2:13" ht="12.75"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2:13" ht="12.75"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2:13" ht="12.75"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2:13" ht="12.75"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2:13" ht="12.75"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2:13" ht="12.75"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2:13" ht="12.75"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2:13" ht="12.75"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2:13" ht="12.75"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2:13" ht="12.75"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2:13" ht="12.75"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2:13" ht="12.75"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2:13" ht="12.75"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2:13" ht="12.75"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2:13" ht="12.75"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2:13" ht="12.75"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2:13" ht="12.75"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2:13" ht="12.75"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2:13" ht="12.75"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2:13" ht="12.75"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2:13" ht="12.75"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2:13" ht="12.75"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2:13" ht="12.75"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2:13" ht="12.75"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2:13" ht="12.75"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2:13" ht="12.75"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2:13" ht="12.75"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2:13" ht="12.75"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2:13" ht="12.75"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2:13" ht="12.75"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2:13" ht="12.75"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2:13" ht="12.75"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2:13" ht="12.75"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2:13" ht="12.75"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2:13" ht="12.75"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2:13" ht="12.75"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2:13" ht="12.75"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2:13" ht="12.75"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2:13" ht="12.75"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2:13" ht="12.75"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2:13" ht="12.75"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2:13" ht="12.75"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2:13" ht="12.75"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2:13" ht="12.75"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2:13" ht="12.75"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2:13" ht="12.75"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2:13" ht="12.75"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2:13" ht="12.75"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2:13" ht="12.75"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2:13" ht="12.75"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2:13" ht="12.75"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2:13" ht="12.75"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2:13" ht="12.75"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2:13" ht="12.75"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2:13" ht="12.75"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2:13" ht="12.75"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2:13" ht="12.75"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2:13" ht="12.75"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2:13" ht="12.75"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2:13" ht="12.75"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2:13" ht="12.75"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2:13" ht="12.75"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2:13" ht="12.75"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2:13" ht="12.75"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2:13" ht="12.75"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2:13" ht="12.75"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2:13" ht="12.75"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2:13" ht="12.75"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2:13" ht="12.75"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2:13" ht="12.75"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2:13" ht="12.75"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2:13" ht="12.75"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2:13" ht="12.75"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2:13" ht="12.75"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2:13" ht="12.75"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2:13" ht="12.75"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2:13" ht="12.75"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2:13" ht="12.75"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2:13" ht="12.75"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2:13" ht="12.75"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2:13" ht="12.75"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2:13" ht="12.75"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2:13" ht="12.75"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2:13" ht="12.75"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2:13" ht="12.75"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2:13" ht="12.75"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2:13" ht="12.75"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2:13" ht="12.75"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2:13" ht="12.75"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2:13" ht="12.75"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2:13" ht="12.75"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2:13" ht="12.75"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2:13" ht="12.75"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2:13" ht="12.75"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2:13" ht="12.75"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2:13" ht="12.75"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2:13" ht="12.75"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2:13" ht="12.75"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2:13" ht="12.75"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2:13" ht="12.75"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2:13" ht="12.75"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2:13" ht="12.75"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2:13" ht="12.75"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2:13" ht="12.75"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2:13" ht="12.75"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2:13" ht="12.75"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2:13" ht="12.75"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2:13" ht="12.75"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2:13" ht="12.75"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2:13" ht="12.75"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2:13" ht="12.75"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2:13" ht="12.75"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2:13" ht="12.75"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2:13" ht="12.75"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2:13" ht="12.75"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2:13" ht="12.75"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2:13" ht="12.75"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2:13" ht="12.75"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2:13" ht="12.75"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2:13" ht="12.75"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2:13" ht="12.75"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2:13" ht="12.75"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2:13" ht="12.75"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2:13" ht="12.75"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2:13" ht="12.75"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2:13" ht="12.75"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2:13" ht="12.75"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2:13" ht="12.75"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2:13" ht="12.75"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2:13" ht="12.75"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2:13" ht="12.75"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2:13" ht="12.75"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2:13" ht="12.75"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2:13" ht="12.75"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2:13" ht="12.75"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2:13" ht="12.75"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2:13" ht="12.75"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2:13" ht="12.75"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2:13" ht="12.75"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2:13" ht="12.75"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2:13" ht="12.75"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2:13" ht="12.75"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2:13" ht="12.75"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2:13" ht="12.75"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2:13" ht="12.75"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2:13" ht="12.75"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2:13" ht="12.75"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2:13" ht="12.75"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2:13" ht="12.75"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2:13" ht="12.75"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2:13" ht="12.75"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2:13" ht="12.75"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2:13" ht="12.75"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2:13" ht="12.75"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2:13" ht="12.75"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2:13" ht="12.75"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2:13" ht="12.75"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2:13" ht="12.75"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2:13" ht="12.75"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2:13" ht="12.75"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2:13" ht="12.75"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2:13" ht="12.75"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2:13" ht="12.75"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2:13" ht="12.75"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2:13" ht="12.75"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2:13" ht="12.75"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2:13" ht="12.75"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2:13" ht="12.75"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2:13" ht="12.75"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2:13" ht="12.75"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2:13" ht="12.75"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2:13" ht="12.75"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2:13" ht="12.75"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2:13" ht="12.75"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2:13" ht="12.75"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2:13" ht="12.75"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2:13" ht="12.75"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2:13" ht="12.75"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2:13" ht="12.75"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2:13" ht="12.75"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2:13" ht="12.75"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2:13" ht="12.75"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2:13" ht="12.75"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2:13" ht="12.75"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2:13" ht="12.75"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2:13" ht="12.75"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2:13" ht="12.75"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2:13" ht="12.75"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2:13" ht="12.75"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2:13" ht="12.75"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2:13" ht="12.75"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2:13" ht="12.75"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2:13" ht="12.75"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2:13" ht="12.75"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2:13" ht="12.75"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2:13" ht="12.75"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2:13" ht="12.75"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2:13" ht="12.75"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2:13" ht="12.75"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2:13" ht="12.75"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2:13" ht="12.75"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2:13" ht="12.75"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2:13" ht="12.75"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2:13" ht="12.75"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2:13" ht="12.75"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2:13" ht="12.75"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2:13" ht="12.75"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2:13" ht="12.75"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2:13" ht="12.75"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2:13" ht="12.75"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2:13" ht="12.75"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2:13" ht="12.75"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2:13" ht="12.75"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2:13" ht="12.75"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2:13" ht="12.75"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2:13" ht="12.75"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2:13" ht="12.75"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2:13" ht="12.75"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2:13" ht="12.75"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2:13" ht="12.75"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2:13" ht="12.75"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2:13" ht="12.75"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2:13" ht="12.75"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2:13" ht="12.75"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2:13" ht="12.75"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2:13" ht="12.75"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2:13" ht="12.75"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2:13" ht="12.75"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2:13" ht="12.75"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2:13" ht="12.75"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2:13" ht="12.75"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2:13" ht="12.75"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2:13" ht="12.75"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2:13" ht="12.75"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2:13" ht="12.75"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2:13" ht="12.75"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2:13" ht="12.75"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2:13" ht="12.75"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2:13" ht="12.75"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2:13" ht="12.75"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2:13" ht="12.75"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2:13" ht="12.75"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2:13" ht="12.75"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2:13" ht="12.75"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2:13" ht="12.75"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2:13" ht="12.75"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2:13" ht="12.75"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2:13" ht="12.75"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2:13" ht="12.75"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2:13" ht="12.75"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2:13" ht="12.75"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2:13" ht="12.75"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2:13" ht="12.75"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2:13" ht="12.75"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2:13" ht="12.75"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2:13" ht="12.75"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2:13" ht="12.75"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2:13" ht="12.75"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2:13" ht="12.75"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2:13" ht="12.75"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2:13" ht="12.75"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2:13" ht="12.75"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2:13" ht="12.75"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2:13" ht="12.75"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2:13" ht="12.75"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2:13" ht="12.75"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2:13" ht="12.75"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2:13" ht="12.75"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2:13" ht="12.75"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2:13" ht="12.75"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2:13" ht="12.75"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2:13" ht="12.75"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2:13" ht="12.75"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2:13" ht="12.75"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2:13" ht="12.75"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2:13" ht="12.75"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2:13" ht="12.75"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2:13" ht="12.75"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2:13" ht="12.75"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2:13" ht="12.75"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2:13" ht="12.75"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2:13" ht="12.75"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2:13" ht="12.75"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2:13" ht="12.75"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2:13" ht="12.75"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2:13" ht="12.75"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2:13" ht="12.75"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2:13" ht="12.75"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2:13" ht="12.75"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2:13" ht="12.75"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2:13" ht="12.75"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2:13" ht="12.75"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2:13" ht="12.75"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2:13" ht="12.75"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2:13" ht="12.75"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2:13" ht="12.75"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2:13" ht="12.75"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2:13" ht="12.75"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2:13" ht="12.75"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2:13" ht="12.75"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2:13" ht="12.75"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2:13" ht="12.75"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2:13" ht="12.75"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2:13" ht="12.75"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2:13" ht="12.75"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2:13" ht="12.75"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2:13" ht="12.75"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2:13" ht="12.75"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2:13" ht="12.75"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2:13" ht="12.75"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2:13" ht="12.75"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2:13" ht="12.75"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2:13" ht="12.75"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2:13" ht="12.75"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2:13" ht="12.75"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2:13" ht="12.75"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2:13" ht="12.75"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2:13" ht="12.75"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2:13" ht="12.75"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2:13" ht="12.75"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2:13" ht="12.75"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2:13" ht="12.75"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2:13" ht="12.75"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2:13" ht="12.75"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2:13" ht="12.75"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2:13" ht="12.75"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2:13" ht="12.75"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2:13" ht="12.75"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2:13" ht="12.75"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2:13" ht="12.75"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2:13" ht="12.75"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2:13" ht="12.75"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2:13" ht="12.75"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2:13" ht="12.75"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2:13" ht="12.75"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2:13" ht="12.75"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2:13" ht="12.75"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2:13" ht="12.75"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2:13" ht="12.75"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2:13" ht="12.75"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2:13" ht="12.75"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2:13" ht="12.75"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2:13" ht="12.75"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2:13" ht="12.75"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2:13" ht="12.75"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2:13" ht="12.75"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2:13" ht="12.75"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2:13" ht="12.75"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2:13" ht="12.75"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2:13" ht="12.75"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2:13" ht="12.75"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2:13" ht="12.75"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2:13" ht="12.75"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2:13" ht="12.75"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2:13" ht="12.75"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2:13" ht="12.75"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2:13" ht="12.75"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2:13" ht="12.75"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2:13" ht="12.75"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2:13" ht="12.75"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2:13" ht="12.75"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2:13" ht="12.75"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2:13" ht="12.75"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2:13" ht="12.75"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2:13" ht="12.75"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2:13" ht="12.75"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2:13" ht="12.75"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2:13" ht="12.75"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2:13" ht="12.75"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2:13" ht="12.75"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2:13" ht="12.75"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2:13" ht="12.75"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2:13" ht="12.75"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2:13" ht="12.75"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2:13" ht="12.75"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2:13" ht="12.75"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2:13" ht="12.75"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2:13" ht="12.75"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2:13" ht="12.75"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2:13" ht="12.75"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2:13" ht="12.75"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2:13" ht="12.75"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2:13" ht="12.75"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2:13" ht="12.75"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2:13" ht="12.75"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2:13" ht="12.75"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2:13" ht="12.75"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2:13" ht="12.75"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2:13" ht="12.75"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2:13" ht="12.75"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2:13" ht="12.75"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2:13" ht="12.75"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2:13" ht="12.75"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2:13" ht="12.75"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2:13" ht="12.75"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2:13" ht="12.75"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2:13" ht="12.75"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2:13" ht="12.75"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2:13" ht="12.75"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2:13" ht="12.75"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2:13" ht="12.75"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2:13" ht="12.75"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2:13" ht="12.75"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2:13" ht="12.75"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2:13" ht="12.75"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2:13" ht="12.75"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2:13" ht="12.75"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2:13" ht="12.75"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2:13" ht="12.75"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2:13" ht="12.75"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2:13" ht="12.75"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2:13" ht="12.75"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2:13" ht="12.75"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2:13" ht="12.75"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2:13" ht="12.75"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2:13" ht="12.75"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2:13" ht="12.75"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2:13" ht="12.75"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2:13" ht="12.75"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2:13" ht="12.75"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2:13" ht="12.75"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2:13" ht="12.75"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2:13" ht="12.75"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2:13" ht="12.75"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2:13" ht="12.75"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2:13" ht="12.75"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2:13" ht="12.75"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2:13" ht="12.75"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2:13" ht="12.75"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2:13" ht="12.75"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2:13" ht="12.75"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2:13" ht="12.75"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2:13" ht="12.75"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2:13" ht="12.75"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2:13" ht="12.75"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2:13" ht="12.75"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2:13" ht="12.75"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2:13" ht="12.75"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2:13" ht="12.75"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2:13" ht="12.75"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2:13" ht="12.75"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2:13" ht="12.75"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2:13" ht="12.75"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2:13" ht="12.75"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2:13" ht="12.75"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2:13" ht="12.75"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2:13" ht="12.75"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2:13" ht="12.75"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2:13" ht="12.75"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2:13" ht="12.75"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2:13" ht="12.75"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2:13" ht="12.75"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2:13" ht="12.75"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2:13" ht="12.75"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2:13" ht="12.75"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2:13" ht="12.75"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2:13" ht="12.75"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2:13" ht="12.75"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2:13" ht="12.75"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2:13" ht="12.75"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2:13" ht="12.75"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2:13" ht="12.75"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2:13" ht="12.75"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2:13" ht="12.75"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2:13" ht="12.75"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2:13" ht="12.75"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2:13" ht="12.75"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2:13" ht="12.75"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2:13" ht="12.75"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2:13" ht="12.75"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2:13" ht="12.75"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2:13" ht="12.75"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2:13" ht="12.75"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2:13" ht="12.75"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2:13" ht="12.75"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2:13" ht="12.75"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2:13" ht="12.75"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2:13" ht="12.75"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2:13" ht="12.75"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2:13" ht="12.75"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2:13" ht="12.75"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2:13" ht="12.75"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2:13" ht="12.75"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2:13" ht="12.75"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2:13" ht="12.75"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2:13" ht="12.75"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2:13" ht="12.75"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2:13" ht="12.75"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2:13" ht="12.75"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2:13" ht="12.75"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2:13" ht="12.75"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2:13" ht="12.75"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2:13" ht="12.75"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2:13" ht="12.75"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2:13" ht="12.75"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2:13" ht="12.75"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2:13" ht="12.75"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2:13" ht="12.75"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2:13" ht="12.75"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2:13" ht="12.75"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2:13" ht="12.75"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2:13" ht="12.75"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2:13" ht="12.75"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2:13" ht="12.75"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2:13" ht="12.75"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2:13" ht="12.75"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2:13" ht="12.75"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2:13" ht="12.75"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2:13" ht="12.75"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2:13" ht="12.75"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2:13" ht="12.75"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2:13" ht="12.75"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2:13" ht="12.75"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2:13" ht="12.75"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2:13" ht="12.75"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2:13" ht="12.75"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2:13" ht="12.75"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2:13" ht="12.75"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2:13" ht="12.75"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2:13" ht="12.75"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2:13" ht="12.75"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2:13" ht="12.75"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2:13" ht="12.75"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2:13" ht="12.75"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2:13" ht="12.75"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2:13" ht="12.75"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2:13" ht="12.75"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2:13" ht="12.75"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2:13" ht="12.75"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2:13" ht="12.75"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2:13" ht="12.75"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2:13" ht="12.75"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2:13" ht="12.75"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2:13" ht="12.75"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2:13" ht="12.75"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2:13" ht="12.75"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2:13" ht="12.75"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2:13" ht="12.75"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2:13" ht="12.75"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2:13" ht="12.75"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2:13" ht="12.75"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2:13" ht="12.75"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2:13" ht="12.75"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2:13" ht="12.75"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2:13" ht="12.75"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2:13" ht="12.75"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2:13" ht="12.75"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2:13" ht="12.75"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2:13" ht="12.75"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2:13" ht="12.75"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2:13" ht="12.75"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2:13" ht="12.75"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2:13" ht="12.75"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2:13" ht="12.75"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2:13" ht="12.75"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2:13" ht="12.75"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2:13" ht="12.75"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2:13" ht="12.75"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2:13" ht="12.75"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2:13" ht="12.75"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2:13" ht="12.75"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2:13" ht="12.75"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2:13" ht="12.75"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2:13" ht="12.75"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2:13" ht="12.75"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2:13" ht="12.75"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2:13" ht="12.75"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2:13" ht="12.75"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2:13" ht="12.75"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2:13" ht="12.75"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2:13" ht="12.75"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2:13" ht="12.75"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2:13" ht="12.75"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2:13" ht="12.75"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2:13" ht="12.75"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2:13" ht="12.75"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2:13" ht="12.75"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2:13" ht="12.75"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2:13" ht="12.75"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2:13" ht="12.75"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2:13" ht="12.75"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2:13" ht="12.75"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2:13" ht="12.75"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2:13" ht="12.75"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2:13" ht="12.75"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2:13" ht="12.75"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2:13" ht="12.75"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2:13" ht="12.75"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2:13" ht="12.75"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2:13" ht="12.75"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2:13" ht="12.75"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2:13" ht="12.75"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2:13" ht="12.75"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2:13" ht="12.75"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2:13" ht="12.75"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2:13" ht="12.75"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2:13" ht="12.75"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2:13" ht="12.75"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2:13" ht="12.75"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2:13" ht="12.75"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2:13" ht="12.75"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2:13" ht="12.75"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2:13" ht="12.75"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2:13" ht="12.75"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2:13" ht="12.75"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2:13" ht="12.75"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2:13" ht="12.75"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2:13" ht="12.75"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2:13" ht="12.75"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2:13" ht="12.75"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2:13" ht="12.75"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2:13" ht="12.75"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2:13" ht="12.75"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2:13" ht="12.75"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2:13" ht="12.75"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2:13" ht="12.75"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2:13" ht="12.75"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2:13" ht="12.75"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2:13" ht="12.75"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2:13" ht="12.75"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2:13" ht="12.75"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2:13" ht="12.75"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2:13" ht="12.75"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2:13" ht="12.75"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2:13" ht="12.75"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2:13" ht="12.75"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2:13" ht="12.75"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2:13" ht="12.75"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2:13" ht="12.75"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2:13" ht="12.75"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2:13" ht="12.75"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2:13" ht="12.75"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2:13" ht="12.75"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2:13" ht="12.75"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2:13" ht="12.75"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2:13" ht="12.75"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2:13" ht="12.75"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2:13" ht="12.75"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2:13" ht="12.75"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2:13" ht="12.75"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2:13" ht="12.75"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2:13" ht="12.75"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2:13" ht="12.75"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2:13" ht="12.75"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2:13" ht="12.75"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2:13" ht="12.75"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2:13" ht="12.75"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2:13" ht="12.75"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2:13" ht="12.75"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2:13" ht="12.75"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2:13" ht="12.75"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2:13" ht="12.75"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2:13" ht="12.75"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2:13" ht="12.75"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2:13" ht="12.75"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2:13" ht="12.75"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2:13" ht="12.75"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2:13" ht="12.75"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2:13" ht="12.75"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2:13" ht="12.75"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2:13" ht="12.75"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2:13" ht="12.75"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2:13" ht="12.75"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2:13" ht="12.75"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2:13" ht="12.75"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2:13" ht="12.75"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2:13" ht="12.75"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2:13" ht="12.75"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2:13" ht="12.75"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2:13" ht="12.75"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2:13" ht="12.75"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2:13" ht="12.75"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2:13" ht="12.75"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2:13" ht="12.75"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2:13" ht="12.75"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2:13" ht="12.75"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2:13" ht="12.75"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2:13" ht="12.75"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2:13" ht="12.75"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2:13" ht="12.75"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2:13" ht="12.75"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2:13" ht="12.75"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2:13" ht="12.75"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2:13" ht="12.75"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2:13" ht="12.75"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2:13" ht="12.75"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2:13" ht="12.75"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2:13" ht="12.75"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2:13" ht="12.75"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2:13" ht="12.75"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2:13" ht="12.75"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2:13" ht="12.75"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2:13" ht="12.75"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2:13" ht="12.75"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2:13" ht="12.75"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2:13" ht="12.75"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2:13" ht="12.75"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2:13" ht="12.75"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2:13" ht="12.75"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2:13" ht="12.75"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2:13" ht="12.75"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2:13" ht="12.75"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2:13" ht="12.75"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2:13" ht="12.75"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2:13" ht="12.75"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2:13" ht="12.75"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2:13" ht="12.75"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2:13" ht="12.75"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2:13" ht="12.75"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2:13" ht="12.75"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2:13" ht="12.75"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2:13" ht="12.75"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2:13" ht="12.75"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2:13" ht="12.75"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2:13" ht="12.75"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2:13" ht="12.75"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2:13" ht="12.75"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2:13" ht="12.75"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2:13" ht="12.75"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2:13" ht="12.75"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2:13" ht="12.75"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2:13" ht="12.75"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2:13" ht="12.75"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2:13" ht="12.75"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2:13" ht="12.75"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2:13" ht="12.75"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2:13" ht="12.75"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2:13" ht="12.75"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2:13" ht="12.75"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2:13" ht="12.75"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2:13" ht="12.75"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2:13" ht="12.75"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2:13" ht="12.75"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2:13" ht="12.75"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2:13" ht="12.75"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2:13" ht="12.75"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2:13" ht="12.75"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2:13" ht="12.75"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2:13" ht="12.75"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2:13" ht="12.75"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2:13" ht="12.75"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2:13" ht="12.75"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2:13" ht="12.75"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2:13" ht="12.75"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2:13" ht="12.75"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2:13" ht="12.75"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2:13" ht="12.75"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2:13" ht="12.75"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2:13" ht="12.75"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2:13" ht="12.75"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2:13" ht="12.75"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2:13" ht="12.75"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2:13" ht="12.75"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2:13" ht="12.75"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2:13" ht="12.75"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2:13" ht="12.75"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2:13" ht="12.75"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2:13" ht="12.75"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2:13" ht="12.75"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2:13" ht="12.75"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2:13" ht="12.75"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2:13" ht="12.75"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2:13" ht="12.75"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2:13" ht="12.75"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2:13" ht="12.75"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2:13" ht="12.75"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2:13" ht="12.75"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2:13" ht="12.75"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2:13" ht="12.75"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2:13" ht="12.75"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2:13" ht="12.75"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2:13" ht="12.75"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2:13" ht="12.75"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2:13" ht="12.75"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2:13" ht="12.75"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2:13" ht="12.75"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2:13" ht="12.75"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2:13" ht="12.75"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2:13" ht="12.75"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2:13" ht="12.75"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2:13" ht="12.75"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2:13" ht="12.75"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2:13" ht="12.75"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2:13" ht="12.75"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2:13" ht="12.75"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2:13" ht="12.75"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2:13" ht="12.75"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2:13" ht="12.75"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2:13" ht="12.75"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2:13" ht="12.75"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2:13" ht="12.75"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2:13" ht="12.75"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2:13" ht="12.75"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2:13" ht="12.75"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2:13" ht="12.75"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2:13" ht="12.75"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2:13" ht="12.75"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2:13" ht="12.75"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2:13" ht="12.75"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2:13" ht="12.75"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2:13" ht="12.75"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2:13" ht="12.75"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2:13" ht="12.75"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2:13" ht="12.75"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2:13" ht="12.75"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2:13" ht="12.75"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2:13" ht="12.75"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2:13" ht="12.75"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2:13" ht="12.75"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2:13" ht="12.75"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2:13" ht="12.75"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2:13" ht="12.75"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2:13" ht="12.75"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2:13" ht="12.75"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2:13" ht="12.75"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2:13" ht="12.75"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2:13" ht="12.75"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2:13" ht="12.75"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2:13" ht="12.75"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2:13" ht="12.75"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2:13" ht="12.75"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2:13" ht="12.75"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2:13" ht="12.75"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2:13" ht="12.75"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2:13" ht="12.75"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2:13" ht="12.75"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2:13" ht="12.75"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2:13" ht="12.75"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2:13" ht="12.75"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2:13" ht="12.75"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2:13" ht="12.75"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2:13" ht="12.75"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2:13" ht="12.75"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2:13" ht="12.75"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2:13" ht="12.75"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2:13" ht="12.75"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2:13" ht="12.75"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2:13" ht="12.75"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2:13" ht="12.75"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2:13" ht="12.75"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2:13" ht="12.75"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2:13" ht="12.75"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2:13" ht="12.75"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2:13" ht="12.75"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2:13" ht="12.75"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2:13" ht="12.75"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2:13" ht="12.75"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2:13" ht="12.75"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2:13" ht="12.75"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2:13" ht="12.75"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2:13" ht="12.75"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2:13" ht="12.75"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2:13" ht="12.75"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2:13" ht="12.75"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2:13" ht="12.75"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2:13" ht="12.75"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2:13" ht="12.75"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2:13" ht="12.75"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2:13" ht="12.75"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2:13" ht="12.75"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2:13" ht="12.75"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2:13" ht="12.75"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2:13" ht="12.75"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2:13" ht="12.75"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2:13" ht="12.75"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2:13" ht="12.75"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2:13" ht="12.75"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2:13" ht="12.75"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2:13" ht="12.75"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2:13" ht="12.75"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2:13" ht="12.75"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2:13" ht="12.75"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2:13" ht="12.75"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2:13" ht="12.75"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2:13" ht="12.75"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2:13" ht="12.75"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2:13" ht="12.75"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2:13" ht="12.75"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2:13" ht="12.75"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2:13" ht="12.75"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2:13" ht="12.75"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2:13" ht="12.75"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2:13" ht="12.75"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2:13" ht="12.75"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2:13" ht="12.75"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2:13" ht="12.75"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2:13" ht="12.75"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2:13" ht="12.75"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2:13" ht="12.75"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2:13" ht="12.75"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2:13" ht="12.75"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2:13" ht="12.75"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2:13" ht="12.75"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2:13" ht="12.75"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2:13" ht="12.75"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2:13" ht="12.75"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2:13" ht="12.75"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2:13" ht="12.75"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2:13" ht="12.75"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2:13" ht="12.75"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2:13" ht="12.75"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2:13" ht="12.75"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2:13" ht="12.75"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2:13" ht="12.75"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2:13" ht="12.75"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2:13" ht="12.75"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2:13" ht="12.75"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2:13" ht="12.75"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2:13" ht="12.75"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2:13" ht="12.75"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2:13" ht="12.75"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2:13" ht="12.75"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2:13" ht="12.75"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2:13" ht="12.75"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2:13" ht="12.75"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2:13" ht="12.75"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2:13" ht="12.75"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2:13" ht="12.75"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2:13" ht="12.75"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2:13" ht="12.75"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2:13" ht="12.75"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2:13" ht="12.75"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2:13" ht="12.75"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2:13" ht="12.75"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2:13" ht="12.75"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2:13" ht="12.75"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2:13" ht="12.75"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2:13" ht="12.75"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2:13" ht="12.75"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2:13" ht="12.75"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2:13" ht="12.75"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2:13" ht="12.75"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2:13" ht="12.75"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2:13" ht="12.75"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2:13" ht="12.75"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2:13" ht="12.75"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2:13" ht="12.75"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2:13" ht="12.75"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2:13" ht="12.75"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2:13" ht="12.75"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2:13" ht="12.75"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2:13" ht="12.75"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2:13" ht="12.75"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2:13" ht="12.75"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2:13" ht="12.75"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2:13" ht="12.75"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2:13" ht="12.75"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2:13" ht="12.75"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2:13" ht="12.75"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2:13" ht="12.75"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2:13" ht="12.75"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2:13" ht="12.75"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2:13" ht="12.75"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2:13" ht="12.75"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2:13" ht="12.75"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2:13" ht="12.75"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2:13" ht="12.75"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2:13" ht="12.75"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2:13" ht="12.75"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2:13" ht="12.75"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2:13" ht="12.75"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2:13" ht="12.75"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2:13" ht="12.75"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2:13" ht="12.75"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2:13" ht="12.75"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2:13" ht="12.75"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2:13" ht="12.75"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2:13" ht="12.75"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2:13" ht="12.75"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2:13" ht="12.75"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2:13" ht="12.75"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2:13" ht="12.75"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2:13" ht="12.75"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2:13" ht="12.75"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2:13" ht="12.75"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2:13" ht="12.75"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2:13" ht="12.75"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2:13" ht="12.75"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2:13" ht="12.75"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2:13" ht="12.75"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2:13" ht="12.75"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2:13" ht="12.75"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2:13" ht="12.75"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2:13" ht="12.75"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2:13" ht="12.75"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2:13" ht="12.75"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2:13" ht="12.75"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2:13" ht="12.75"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2:13" ht="12.75"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2:13" ht="12.75"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2:13" ht="12.75"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2:13" ht="12.75"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2:13" ht="12.75"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2:13" ht="12.75"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2:13" ht="12.75"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2:13" ht="12.75"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2:13" ht="12.75"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2:13" ht="12.75"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2:13" ht="12.75"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2:13" ht="12.75"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2:13" ht="12.75"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2:13" ht="12.75"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2:13" ht="12.75"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2:13" ht="12.75"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2:13" ht="12.75"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2:13" ht="12.75"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2:13" ht="12.75"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2:13" ht="12.75"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2:13" ht="12.75"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2:13" ht="12.75"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2:13" ht="12.75"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2:13" ht="12.75"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2:13" ht="12.75"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2:13" ht="12.75"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2:13" ht="12.75"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2:13" ht="12.75"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2:13" ht="12.75"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2:13" ht="12.75"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2:13" ht="12.75"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2:13" ht="12.75"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2:13" ht="12.75"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2:13" ht="12.75"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2:13" ht="12.75"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2:13" ht="12.75"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2:13" ht="12.75"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2:13" ht="12.75"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2:13" ht="12.75"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2:13" ht="12.75"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2:13" ht="12.75"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2:13" ht="12.75"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2:13" ht="12.75"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2:13" ht="12.75"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2:13" ht="12.75"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2:13" ht="12.75"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2:13" ht="12.75"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2:13" ht="12.75"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2:13" ht="12.75"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2:13" ht="12.75"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2:13" ht="12.75"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2:13" ht="12.75"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2:13" ht="12.75"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2:13" ht="12.75"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2:13" ht="12.75"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2:13" ht="12.75"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2:13" ht="12.75"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2:13" ht="12.75"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2:13" ht="12.75"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2:13" ht="12.75"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2:13" ht="12.75"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2:13" ht="12.75"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2:13" ht="12.75"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2:13" ht="12.75"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2:13" ht="12.75"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2:13" ht="12.75"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2:13" ht="12.75"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2:13" ht="12.75"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2:13" ht="12.75"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2:13" ht="12.75"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2:13" ht="12.75"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2:13" ht="12.75"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2:13" ht="12.75"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2:13" ht="12.75"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2:13" ht="12.75"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2:13" ht="12.75"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2:13" ht="12.75"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2:13" ht="12.75"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2:13" ht="12.75"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2:13" ht="12.75"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2:13" ht="12.75"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2:13" ht="12.75"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2:13" ht="12.75"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2:13" ht="12.75"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2:13" ht="12.75"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2:13" ht="12.75"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2:13" ht="12.75"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2:13" ht="12.75"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2:13" ht="12.75"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2:13" ht="12.75"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2:13" ht="12.75"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2:13" ht="12.75"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2:13" ht="12.75"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2:13" ht="12.75"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2:13" ht="12.75"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2:13" ht="12.75"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2:13" ht="12.75"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2:13" ht="12.75"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2:13" ht="12.75"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2:13" ht="12.75"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2:13" ht="12.75"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2:13" ht="12.75"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2:13" ht="12.75"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2:13" ht="12.75"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2:13" ht="12.75"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2:13" ht="12.75"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2:13" ht="12.75"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2:13" ht="12.75"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2:13" ht="12.75"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2:13" ht="12.75"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2:13" ht="12.75"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2:13" ht="12.75"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2:13" ht="12.75"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2:13" ht="12.75"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2:13" ht="12.75"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2:13" ht="12.75"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2:13" ht="12.75"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2:13" ht="12.75"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2:13" ht="12.75"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2:13" ht="12.75"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2:13" ht="12.75"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2:13" ht="12.75"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2:13" ht="12.75"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2:13" ht="12.75"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2:13" ht="12.75"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2:13" ht="12.75"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2:13" ht="12.75"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2:13" ht="12.75"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2:13" ht="12.75"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2:13" ht="12.75"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2:13" ht="12.75"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2:13" ht="12.75"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2:13" ht="12.75"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2:13" ht="12.75"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2:13" ht="12.75"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2:13" ht="12.75"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2:13" ht="12.75"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2:13" ht="12.75"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2:13" ht="12.75"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2:13" ht="12.75"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2:13" ht="12.75"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2:13" ht="12.75"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2:13" ht="12.75"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2:13" ht="12.75"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2:13" ht="12.75"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2:13" ht="12.75"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2:13" ht="12.75"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2:13" ht="12.75"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2:13" ht="12.75"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2:13" ht="12.75"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2:13" ht="12.75"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2:13" ht="12.75">
      <c r="B2271"/>
      <c r="C2271"/>
      <c r="D2271"/>
      <c r="E2271"/>
      <c r="F2271"/>
      <c r="G2271"/>
      <c r="H2271"/>
      <c r="I2271"/>
      <c r="J2271"/>
      <c r="K2271"/>
      <c r="L2271"/>
      <c r="M227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0.7109375" style="1" customWidth="1"/>
    <col min="5" max="5" width="9.8515625" style="1" customWidth="1"/>
    <col min="6" max="6" width="5.7109375" style="0" customWidth="1"/>
    <col min="7" max="9" width="8.7109375" style="0" customWidth="1"/>
    <col min="10" max="10" width="5.7109375" style="0" customWidth="1"/>
    <col min="11" max="13" width="10.7109375" style="17" customWidth="1"/>
  </cols>
  <sheetData>
    <row r="1" ht="12.75">
      <c r="A1" s="3" t="s">
        <v>145</v>
      </c>
    </row>
    <row r="2" ht="12.75">
      <c r="A2" s="3"/>
    </row>
    <row r="3" spans="3:12" ht="12.75">
      <c r="C3" s="1" t="s">
        <v>6</v>
      </c>
      <c r="D3" s="1" t="s">
        <v>6</v>
      </c>
      <c r="H3" s="11" t="s">
        <v>462</v>
      </c>
      <c r="L3" s="107" t="s">
        <v>431</v>
      </c>
    </row>
    <row r="4" spans="2:13" ht="12.75">
      <c r="B4" s="4" t="s">
        <v>53</v>
      </c>
      <c r="C4" s="4" t="s">
        <v>10</v>
      </c>
      <c r="D4" s="4" t="s">
        <v>11</v>
      </c>
      <c r="E4" s="4" t="s">
        <v>92</v>
      </c>
      <c r="G4" s="4" t="s">
        <v>53</v>
      </c>
      <c r="H4" s="4" t="s">
        <v>10</v>
      </c>
      <c r="I4" s="4" t="s">
        <v>11</v>
      </c>
      <c r="K4" s="44" t="s">
        <v>53</v>
      </c>
      <c r="L4" s="44" t="s">
        <v>10</v>
      </c>
      <c r="M4" s="44" t="s">
        <v>11</v>
      </c>
    </row>
    <row r="5" ht="12.75">
      <c r="A5" s="3" t="s">
        <v>52</v>
      </c>
    </row>
    <row r="6" spans="1:13" ht="12.75">
      <c r="A6">
        <v>1980</v>
      </c>
      <c r="B6">
        <v>82927</v>
      </c>
      <c r="C6">
        <v>14539</v>
      </c>
      <c r="D6">
        <v>15494</v>
      </c>
      <c r="E6" s="1" t="s">
        <v>68</v>
      </c>
      <c r="G6" s="1"/>
      <c r="I6" s="1"/>
      <c r="K6" s="17">
        <f>B6-G6</f>
        <v>82927</v>
      </c>
      <c r="L6" s="17">
        <f>C6-H6</f>
        <v>14539</v>
      </c>
      <c r="M6" s="17">
        <f>D6-I6</f>
        <v>15494</v>
      </c>
    </row>
    <row r="7" spans="1:13" ht="12.75">
      <c r="A7">
        <v>1981</v>
      </c>
      <c r="B7">
        <v>84094</v>
      </c>
      <c r="C7">
        <v>14536</v>
      </c>
      <c r="D7">
        <v>15646</v>
      </c>
      <c r="E7" s="1" t="s">
        <v>69</v>
      </c>
      <c r="G7" s="1"/>
      <c r="I7" s="1"/>
      <c r="K7" s="17">
        <f aca="true" t="shared" si="0" ref="K7:K46">B7-G7</f>
        <v>84094</v>
      </c>
      <c r="L7" s="17">
        <f aca="true" t="shared" si="1" ref="L7:L46">C7-H7</f>
        <v>14536</v>
      </c>
      <c r="M7" s="17">
        <f aca="true" t="shared" si="2" ref="M7:M46">D7-I7</f>
        <v>15646</v>
      </c>
    </row>
    <row r="8" spans="1:13" ht="12.75">
      <c r="A8">
        <v>1982</v>
      </c>
      <c r="B8">
        <v>84611</v>
      </c>
      <c r="C8">
        <v>14350</v>
      </c>
      <c r="D8">
        <v>15574</v>
      </c>
      <c r="E8" s="1" t="s">
        <v>70</v>
      </c>
      <c r="G8" s="1"/>
      <c r="I8" s="1"/>
      <c r="K8" s="17">
        <f t="shared" si="0"/>
        <v>84611</v>
      </c>
      <c r="L8" s="17">
        <f t="shared" si="1"/>
        <v>14350</v>
      </c>
      <c r="M8" s="17">
        <f t="shared" si="2"/>
        <v>15574</v>
      </c>
    </row>
    <row r="9" spans="1:13" ht="12.75">
      <c r="A9">
        <v>1983</v>
      </c>
      <c r="B9">
        <v>87295</v>
      </c>
      <c r="C9">
        <v>15210</v>
      </c>
      <c r="D9">
        <v>15890</v>
      </c>
      <c r="E9" s="1" t="s">
        <v>71</v>
      </c>
      <c r="G9" s="1"/>
      <c r="I9" s="1"/>
      <c r="K9" s="17">
        <f t="shared" si="0"/>
        <v>87295</v>
      </c>
      <c r="L9" s="17">
        <f t="shared" si="1"/>
        <v>15210</v>
      </c>
      <c r="M9" s="17">
        <f t="shared" si="2"/>
        <v>15890</v>
      </c>
    </row>
    <row r="10" spans="1:13" ht="12.75">
      <c r="A10">
        <v>1984</v>
      </c>
      <c r="B10">
        <v>90780</v>
      </c>
      <c r="C10">
        <v>15810</v>
      </c>
      <c r="D10">
        <v>16788</v>
      </c>
      <c r="E10" s="1" t="s">
        <v>72</v>
      </c>
      <c r="G10" s="1"/>
      <c r="I10" s="1"/>
      <c r="K10" s="17">
        <f t="shared" si="0"/>
        <v>90780</v>
      </c>
      <c r="L10" s="17">
        <f t="shared" si="1"/>
        <v>15810</v>
      </c>
      <c r="M10" s="17">
        <f t="shared" si="2"/>
        <v>16788</v>
      </c>
    </row>
    <row r="11" spans="1:13" ht="12.75">
      <c r="A11">
        <v>1985</v>
      </c>
      <c r="B11">
        <v>95138</v>
      </c>
      <c r="C11">
        <v>16630</v>
      </c>
      <c r="D11">
        <v>17245</v>
      </c>
      <c r="E11" s="1" t="s">
        <v>73</v>
      </c>
      <c r="G11" s="1"/>
      <c r="I11" s="1"/>
      <c r="K11" s="17">
        <f t="shared" si="0"/>
        <v>95138</v>
      </c>
      <c r="L11" s="17">
        <f t="shared" si="1"/>
        <v>16630</v>
      </c>
      <c r="M11" s="17">
        <f t="shared" si="2"/>
        <v>17245</v>
      </c>
    </row>
    <row r="12" spans="1:13" ht="12.75">
      <c r="A12">
        <v>1986</v>
      </c>
      <c r="B12">
        <v>99398</v>
      </c>
      <c r="C12">
        <v>17090</v>
      </c>
      <c r="D12">
        <v>17789</v>
      </c>
      <c r="E12" s="1" t="s">
        <v>74</v>
      </c>
      <c r="G12" s="1"/>
      <c r="I12" s="1"/>
      <c r="K12" s="17">
        <f t="shared" si="0"/>
        <v>99398</v>
      </c>
      <c r="L12" s="17">
        <f t="shared" si="1"/>
        <v>17090</v>
      </c>
      <c r="M12" s="17">
        <f t="shared" si="2"/>
        <v>17789</v>
      </c>
    </row>
    <row r="13" spans="1:13" ht="12.75">
      <c r="A13">
        <v>1987</v>
      </c>
      <c r="B13">
        <v>104836</v>
      </c>
      <c r="C13">
        <v>18702</v>
      </c>
      <c r="D13">
        <v>19129</v>
      </c>
      <c r="E13" s="1" t="s">
        <v>75</v>
      </c>
      <c r="G13" s="1"/>
      <c r="I13" s="1"/>
      <c r="K13" s="17">
        <f t="shared" si="0"/>
        <v>104836</v>
      </c>
      <c r="L13" s="17">
        <f t="shared" si="1"/>
        <v>18702</v>
      </c>
      <c r="M13" s="17">
        <f t="shared" si="2"/>
        <v>19129</v>
      </c>
    </row>
    <row r="14" spans="1:13" ht="12.75">
      <c r="A14">
        <v>1988</v>
      </c>
      <c r="B14">
        <v>108331</v>
      </c>
      <c r="C14">
        <v>19400</v>
      </c>
      <c r="D14">
        <v>19848</v>
      </c>
      <c r="E14" s="1" t="s">
        <v>76</v>
      </c>
      <c r="G14" s="1"/>
      <c r="I14" s="1"/>
      <c r="K14" s="17">
        <f t="shared" si="0"/>
        <v>108331</v>
      </c>
      <c r="L14" s="17">
        <f t="shared" si="1"/>
        <v>19400</v>
      </c>
      <c r="M14" s="17">
        <f t="shared" si="2"/>
        <v>19848</v>
      </c>
    </row>
    <row r="15" spans="1:13" ht="12.75">
      <c r="A15">
        <v>1989</v>
      </c>
      <c r="B15">
        <v>111188</v>
      </c>
      <c r="C15">
        <v>20000</v>
      </c>
      <c r="D15">
        <v>20500</v>
      </c>
      <c r="E15" s="1" t="s">
        <v>77</v>
      </c>
      <c r="G15" s="1"/>
      <c r="I15" s="1"/>
      <c r="K15" s="17">
        <f t="shared" si="0"/>
        <v>111188</v>
      </c>
      <c r="L15" s="17">
        <f t="shared" si="1"/>
        <v>20000</v>
      </c>
      <c r="M15" s="17">
        <f t="shared" si="2"/>
        <v>20500</v>
      </c>
    </row>
    <row r="16" spans="1:13" ht="12.75">
      <c r="A16">
        <v>1990</v>
      </c>
      <c r="B16">
        <v>110395</v>
      </c>
      <c r="C16">
        <v>20100</v>
      </c>
      <c r="D16">
        <v>19600</v>
      </c>
      <c r="E16" s="1" t="s">
        <v>78</v>
      </c>
      <c r="G16" s="1"/>
      <c r="I16" s="1"/>
      <c r="K16" s="17">
        <f t="shared" si="0"/>
        <v>110395</v>
      </c>
      <c r="L16" s="17">
        <f t="shared" si="1"/>
        <v>20100</v>
      </c>
      <c r="M16" s="17">
        <f t="shared" si="2"/>
        <v>19600</v>
      </c>
    </row>
    <row r="17" spans="1:13" ht="12.75">
      <c r="A17">
        <v>1991</v>
      </c>
      <c r="B17">
        <v>109520</v>
      </c>
      <c r="C17">
        <v>19700</v>
      </c>
      <c r="D17">
        <v>19200</v>
      </c>
      <c r="E17" s="1" t="s">
        <v>79</v>
      </c>
      <c r="G17" s="1"/>
      <c r="I17" s="1"/>
      <c r="K17" s="17">
        <f t="shared" si="0"/>
        <v>109520</v>
      </c>
      <c r="L17" s="17">
        <f t="shared" si="1"/>
        <v>19700</v>
      </c>
      <c r="M17" s="17">
        <f t="shared" si="2"/>
        <v>19200</v>
      </c>
    </row>
    <row r="18" spans="1:13" ht="12.75">
      <c r="A18">
        <v>1992</v>
      </c>
      <c r="B18">
        <v>109103</v>
      </c>
      <c r="C18">
        <v>19575</v>
      </c>
      <c r="D18">
        <v>18590</v>
      </c>
      <c r="E18" s="1" t="s">
        <v>80</v>
      </c>
      <c r="G18" s="1"/>
      <c r="I18" s="1"/>
      <c r="K18" s="17">
        <f t="shared" si="0"/>
        <v>109103</v>
      </c>
      <c r="L18" s="17">
        <f t="shared" si="1"/>
        <v>19575</v>
      </c>
      <c r="M18" s="17">
        <f t="shared" si="2"/>
        <v>18590</v>
      </c>
    </row>
    <row r="19" spans="1:13" ht="12.75">
      <c r="A19">
        <v>1993</v>
      </c>
      <c r="B19">
        <v>110045</v>
      </c>
      <c r="C19">
        <v>19604</v>
      </c>
      <c r="D19">
        <v>18860</v>
      </c>
      <c r="E19" s="1" t="s">
        <v>81</v>
      </c>
      <c r="G19" s="1"/>
      <c r="I19" s="1"/>
      <c r="K19" s="17">
        <f t="shared" si="0"/>
        <v>110045</v>
      </c>
      <c r="L19" s="17">
        <f t="shared" si="1"/>
        <v>19604</v>
      </c>
      <c r="M19" s="17">
        <f t="shared" si="2"/>
        <v>18860</v>
      </c>
    </row>
    <row r="20" spans="1:13" ht="12.75">
      <c r="A20">
        <v>1994</v>
      </c>
      <c r="B20">
        <v>110984</v>
      </c>
      <c r="C20">
        <v>20200</v>
      </c>
      <c r="D20">
        <v>19530</v>
      </c>
      <c r="E20" s="1" t="s">
        <v>82</v>
      </c>
      <c r="G20" s="1"/>
      <c r="I20" s="1"/>
      <c r="K20" s="17">
        <f t="shared" si="0"/>
        <v>110984</v>
      </c>
      <c r="L20" s="17">
        <f t="shared" si="1"/>
        <v>20200</v>
      </c>
      <c r="M20" s="17">
        <f t="shared" si="2"/>
        <v>19530</v>
      </c>
    </row>
    <row r="21" spans="1:13" ht="12.75">
      <c r="A21">
        <v>1995</v>
      </c>
      <c r="B21">
        <v>112360</v>
      </c>
      <c r="C21">
        <v>20830</v>
      </c>
      <c r="D21">
        <v>19750</v>
      </c>
      <c r="E21" s="1" t="s">
        <v>83</v>
      </c>
      <c r="G21" s="1"/>
      <c r="I21" s="1"/>
      <c r="K21" s="17">
        <f t="shared" si="0"/>
        <v>112360</v>
      </c>
      <c r="L21" s="17">
        <f t="shared" si="1"/>
        <v>20830</v>
      </c>
      <c r="M21" s="17">
        <f t="shared" si="2"/>
        <v>19750</v>
      </c>
    </row>
    <row r="22" spans="1:13" ht="12.75">
      <c r="A22">
        <v>1996</v>
      </c>
      <c r="B22">
        <v>114151</v>
      </c>
      <c r="C22">
        <v>20970</v>
      </c>
      <c r="D22">
        <v>19560</v>
      </c>
      <c r="E22" s="1" t="s">
        <v>84</v>
      </c>
      <c r="G22" s="1"/>
      <c r="I22" s="1"/>
      <c r="K22" s="17">
        <f t="shared" si="0"/>
        <v>114151</v>
      </c>
      <c r="L22" s="17">
        <f t="shared" si="1"/>
        <v>20970</v>
      </c>
      <c r="M22" s="17">
        <f t="shared" si="2"/>
        <v>19560</v>
      </c>
    </row>
    <row r="23" spans="1:13" ht="12.75">
      <c r="A23">
        <v>1997</v>
      </c>
      <c r="B23">
        <v>115932</v>
      </c>
      <c r="C23">
        <v>21519</v>
      </c>
      <c r="D23">
        <v>19820</v>
      </c>
      <c r="E23" s="1" t="s">
        <v>85</v>
      </c>
      <c r="G23" s="1"/>
      <c r="I23" s="1"/>
      <c r="K23" s="17">
        <f t="shared" si="0"/>
        <v>115932</v>
      </c>
      <c r="L23" s="17">
        <f t="shared" si="1"/>
        <v>21519</v>
      </c>
      <c r="M23" s="17">
        <f t="shared" si="2"/>
        <v>19820</v>
      </c>
    </row>
    <row r="24" spans="1:13" ht="12.75">
      <c r="A24">
        <v>1998</v>
      </c>
      <c r="B24">
        <v>117494</v>
      </c>
      <c r="C24">
        <v>22010</v>
      </c>
      <c r="D24">
        <v>20290</v>
      </c>
      <c r="E24" s="1" t="s">
        <v>86</v>
      </c>
      <c r="G24" s="1"/>
      <c r="I24" s="1"/>
      <c r="K24" s="17">
        <f t="shared" si="0"/>
        <v>117494</v>
      </c>
      <c r="L24" s="17">
        <f t="shared" si="1"/>
        <v>22010</v>
      </c>
      <c r="M24" s="17">
        <f t="shared" si="2"/>
        <v>20290</v>
      </c>
    </row>
    <row r="25" spans="1:13" ht="12.75">
      <c r="A25">
        <v>1999</v>
      </c>
      <c r="B25">
        <v>121452</v>
      </c>
      <c r="C25">
        <v>22825</v>
      </c>
      <c r="D25">
        <v>20570</v>
      </c>
      <c r="E25" s="1" t="s">
        <v>87</v>
      </c>
      <c r="F25" s="62"/>
      <c r="G25" s="1"/>
      <c r="I25" s="1"/>
      <c r="K25" s="17">
        <f t="shared" si="0"/>
        <v>121452</v>
      </c>
      <c r="L25" s="17">
        <f t="shared" si="1"/>
        <v>22825</v>
      </c>
      <c r="M25" s="17">
        <f t="shared" si="2"/>
        <v>20570</v>
      </c>
    </row>
    <row r="26" spans="1:13" ht="12.75">
      <c r="A26">
        <v>2000</v>
      </c>
      <c r="B26">
        <v>125684</v>
      </c>
      <c r="C26">
        <v>23150</v>
      </c>
      <c r="D26">
        <v>20630</v>
      </c>
      <c r="E26" s="1" t="s">
        <v>88</v>
      </c>
      <c r="F26" s="62"/>
      <c r="G26" s="1"/>
      <c r="I26" s="1"/>
      <c r="K26" s="17">
        <f t="shared" si="0"/>
        <v>125684</v>
      </c>
      <c r="L26" s="17">
        <f t="shared" si="1"/>
        <v>23150</v>
      </c>
      <c r="M26" s="17">
        <f t="shared" si="2"/>
        <v>20630</v>
      </c>
    </row>
    <row r="27" spans="1:13" ht="12.75">
      <c r="A27">
        <v>2001</v>
      </c>
      <c r="B27">
        <v>126272</v>
      </c>
      <c r="C27">
        <v>23790</v>
      </c>
      <c r="D27">
        <v>20785</v>
      </c>
      <c r="E27" s="1" t="s">
        <v>89</v>
      </c>
      <c r="F27" s="62"/>
      <c r="G27" s="1"/>
      <c r="I27" s="1"/>
      <c r="K27" s="17">
        <f t="shared" si="0"/>
        <v>126272</v>
      </c>
      <c r="L27" s="17">
        <f t="shared" si="1"/>
        <v>23790</v>
      </c>
      <c r="M27" s="17">
        <f t="shared" si="2"/>
        <v>20785</v>
      </c>
    </row>
    <row r="28" spans="1:13" ht="12.75">
      <c r="A28">
        <v>2002</v>
      </c>
      <c r="B28">
        <v>127767</v>
      </c>
      <c r="C28">
        <v>24590</v>
      </c>
      <c r="D28">
        <v>21010</v>
      </c>
      <c r="E28" s="1" t="s">
        <v>90</v>
      </c>
      <c r="F28" s="62"/>
      <c r="G28" s="1"/>
      <c r="I28" s="1"/>
      <c r="K28" s="17">
        <f t="shared" si="0"/>
        <v>127767</v>
      </c>
      <c r="L28" s="17">
        <f t="shared" si="1"/>
        <v>24590</v>
      </c>
      <c r="M28" s="17">
        <f t="shared" si="2"/>
        <v>21010</v>
      </c>
    </row>
    <row r="29" spans="1:13" ht="12.75">
      <c r="A29">
        <v>2003</v>
      </c>
      <c r="B29">
        <v>129133</v>
      </c>
      <c r="C29">
        <v>25170</v>
      </c>
      <c r="D29">
        <v>21250</v>
      </c>
      <c r="E29" s="1" t="s">
        <v>91</v>
      </c>
      <c r="F29" s="62"/>
      <c r="G29" s="1"/>
      <c r="I29" s="1"/>
      <c r="K29" s="17">
        <f t="shared" si="0"/>
        <v>129133</v>
      </c>
      <c r="L29" s="17">
        <f t="shared" si="1"/>
        <v>25170</v>
      </c>
      <c r="M29" s="17">
        <f t="shared" si="2"/>
        <v>21250</v>
      </c>
    </row>
    <row r="30" spans="1:13" ht="12.75">
      <c r="A30">
        <v>2004</v>
      </c>
      <c r="B30">
        <v>131878</v>
      </c>
      <c r="C30">
        <v>25760</v>
      </c>
      <c r="D30">
        <v>21790</v>
      </c>
      <c r="E30" s="1" t="s">
        <v>93</v>
      </c>
      <c r="F30" s="62"/>
      <c r="G30" s="1"/>
      <c r="I30" s="1"/>
      <c r="K30" s="17">
        <f t="shared" si="0"/>
        <v>131878</v>
      </c>
      <c r="L30" s="17">
        <f t="shared" si="1"/>
        <v>25760</v>
      </c>
      <c r="M30" s="17">
        <f t="shared" si="2"/>
        <v>21790</v>
      </c>
    </row>
    <row r="31" spans="1:13" ht="12.75">
      <c r="A31">
        <v>2005</v>
      </c>
      <c r="B31">
        <v>134347</v>
      </c>
      <c r="C31">
        <v>26305</v>
      </c>
      <c r="D31">
        <v>21960</v>
      </c>
      <c r="E31" s="1" t="s">
        <v>94</v>
      </c>
      <c r="F31" s="62"/>
      <c r="G31" s="1"/>
      <c r="I31" s="1"/>
      <c r="K31" s="17">
        <f t="shared" si="0"/>
        <v>134347</v>
      </c>
      <c r="L31" s="17">
        <f t="shared" si="1"/>
        <v>26305</v>
      </c>
      <c r="M31" s="17">
        <f t="shared" si="2"/>
        <v>21960</v>
      </c>
    </row>
    <row r="32" spans="1:13" ht="12.75">
      <c r="A32">
        <v>2006</v>
      </c>
      <c r="B32">
        <v>132563</v>
      </c>
      <c r="C32">
        <v>26700</v>
      </c>
      <c r="D32">
        <v>21870</v>
      </c>
      <c r="E32" s="1" t="s">
        <v>95</v>
      </c>
      <c r="F32" s="62"/>
      <c r="G32" s="106">
        <v>16.425796806455512</v>
      </c>
      <c r="I32">
        <v>92</v>
      </c>
      <c r="K32" s="17">
        <f t="shared" si="0"/>
        <v>132546.57420319354</v>
      </c>
      <c r="L32" s="17">
        <f t="shared" si="1"/>
        <v>26700</v>
      </c>
      <c r="M32" s="17">
        <f t="shared" si="2"/>
        <v>21778</v>
      </c>
    </row>
    <row r="33" spans="1:13" ht="12.75">
      <c r="A33">
        <v>2007</v>
      </c>
      <c r="B33">
        <v>135187</v>
      </c>
      <c r="C33">
        <v>27220</v>
      </c>
      <c r="D33">
        <v>22215</v>
      </c>
      <c r="E33" s="1" t="s">
        <v>186</v>
      </c>
      <c r="F33" s="62"/>
      <c r="G33" s="106">
        <v>1033.6361036655312</v>
      </c>
      <c r="H33" s="17">
        <v>167.5</v>
      </c>
      <c r="I33">
        <v>342</v>
      </c>
      <c r="K33" s="17">
        <f t="shared" si="0"/>
        <v>134153.36389633446</v>
      </c>
      <c r="L33" s="17">
        <f t="shared" si="1"/>
        <v>27052.5</v>
      </c>
      <c r="M33" s="17">
        <f t="shared" si="2"/>
        <v>21873</v>
      </c>
    </row>
    <row r="34" spans="1:13" ht="12.75">
      <c r="A34">
        <v>2008</v>
      </c>
      <c r="B34">
        <v>133577</v>
      </c>
      <c r="C34">
        <v>27525</v>
      </c>
      <c r="D34">
        <v>22190</v>
      </c>
      <c r="E34" s="1" t="s">
        <v>96</v>
      </c>
      <c r="F34" s="62"/>
      <c r="G34" s="106">
        <v>2449.693905572853</v>
      </c>
      <c r="H34" s="17">
        <v>358.4</v>
      </c>
      <c r="I34">
        <v>568</v>
      </c>
      <c r="K34" s="17">
        <f t="shared" si="0"/>
        <v>131127.30609442716</v>
      </c>
      <c r="L34" s="17">
        <f t="shared" si="1"/>
        <v>27166.6</v>
      </c>
      <c r="M34" s="17">
        <f t="shared" si="2"/>
        <v>21622</v>
      </c>
    </row>
    <row r="35" spans="1:13" ht="12.75">
      <c r="A35">
        <v>2009</v>
      </c>
      <c r="B35">
        <v>132045</v>
      </c>
      <c r="C35">
        <v>27220</v>
      </c>
      <c r="D35">
        <v>22030</v>
      </c>
      <c r="E35" s="1" t="s">
        <v>97</v>
      </c>
      <c r="G35" s="106">
        <v>3777.169430982879</v>
      </c>
      <c r="H35" s="17">
        <v>570.1</v>
      </c>
      <c r="I35">
        <v>766</v>
      </c>
      <c r="K35" s="17">
        <f t="shared" si="0"/>
        <v>128267.83056901713</v>
      </c>
      <c r="L35" s="17">
        <f t="shared" si="1"/>
        <v>26649.9</v>
      </c>
      <c r="M35" s="17">
        <f t="shared" si="2"/>
        <v>21264</v>
      </c>
    </row>
    <row r="36" spans="1:13" ht="12.75">
      <c r="A36" s="3" t="s">
        <v>26</v>
      </c>
      <c r="B36"/>
      <c r="C36"/>
      <c r="D36"/>
      <c r="I36" s="1"/>
      <c r="J36" s="1"/>
      <c r="L36" s="66" t="s">
        <v>6</v>
      </c>
      <c r="M36" s="66" t="s">
        <v>6</v>
      </c>
    </row>
    <row r="37" spans="1:13" ht="12.75">
      <c r="A37">
        <v>2010</v>
      </c>
      <c r="B37">
        <v>131305</v>
      </c>
      <c r="C37">
        <v>27190</v>
      </c>
      <c r="D37">
        <v>22085</v>
      </c>
      <c r="E37" s="38" t="s">
        <v>98</v>
      </c>
      <c r="G37">
        <v>3545</v>
      </c>
      <c r="H37">
        <v>572</v>
      </c>
      <c r="I37">
        <v>559</v>
      </c>
      <c r="J37" s="1"/>
      <c r="K37" s="17">
        <f t="shared" si="0"/>
        <v>127760</v>
      </c>
      <c r="L37" s="17">
        <f t="shared" si="1"/>
        <v>26618</v>
      </c>
      <c r="M37" s="17">
        <f t="shared" si="2"/>
        <v>21526</v>
      </c>
    </row>
    <row r="38" spans="1:13" ht="12.75">
      <c r="A38">
        <v>2011</v>
      </c>
      <c r="B38">
        <v>132370</v>
      </c>
      <c r="C38">
        <v>27660</v>
      </c>
      <c r="D38">
        <v>22225</v>
      </c>
      <c r="E38" s="38" t="s">
        <v>99</v>
      </c>
      <c r="G38">
        <v>4287</v>
      </c>
      <c r="H38">
        <v>784</v>
      </c>
      <c r="I38">
        <v>770</v>
      </c>
      <c r="J38" s="1"/>
      <c r="K38" s="17">
        <f t="shared" si="0"/>
        <v>128083</v>
      </c>
      <c r="L38" s="17">
        <f t="shared" si="1"/>
        <v>26876</v>
      </c>
      <c r="M38" s="17">
        <f t="shared" si="2"/>
        <v>21455</v>
      </c>
    </row>
    <row r="39" spans="1:13" ht="12.75">
      <c r="A39">
        <v>2012</v>
      </c>
      <c r="B39">
        <v>134005</v>
      </c>
      <c r="C39">
        <v>28165</v>
      </c>
      <c r="D39">
        <v>22280</v>
      </c>
      <c r="E39" s="38" t="s">
        <v>100</v>
      </c>
      <c r="G39">
        <v>5895</v>
      </c>
      <c r="H39">
        <v>1073</v>
      </c>
      <c r="I39">
        <v>1055</v>
      </c>
      <c r="J39" s="1"/>
      <c r="K39" s="17">
        <f t="shared" si="0"/>
        <v>128110</v>
      </c>
      <c r="L39" s="17">
        <f t="shared" si="1"/>
        <v>27092</v>
      </c>
      <c r="M39" s="17">
        <f t="shared" si="2"/>
        <v>21225</v>
      </c>
    </row>
    <row r="40" spans="1:13" ht="12.75">
      <c r="A40">
        <v>2013</v>
      </c>
      <c r="B40">
        <v>134655</v>
      </c>
      <c r="C40">
        <v>28570</v>
      </c>
      <c r="D40">
        <v>22400</v>
      </c>
      <c r="E40" s="38" t="s">
        <v>101</v>
      </c>
      <c r="G40">
        <v>6659</v>
      </c>
      <c r="H40">
        <v>1073</v>
      </c>
      <c r="I40">
        <v>1055</v>
      </c>
      <c r="J40" s="1"/>
      <c r="K40" s="17">
        <f t="shared" si="0"/>
        <v>127996</v>
      </c>
      <c r="L40" s="17">
        <f t="shared" si="1"/>
        <v>27497</v>
      </c>
      <c r="M40" s="17">
        <f t="shared" si="2"/>
        <v>21345</v>
      </c>
    </row>
    <row r="41" spans="1:13" ht="12.75">
      <c r="A41">
        <v>2014</v>
      </c>
      <c r="B41">
        <v>136060</v>
      </c>
      <c r="C41">
        <v>29025</v>
      </c>
      <c r="D41">
        <v>22505</v>
      </c>
      <c r="E41" s="38" t="s">
        <v>106</v>
      </c>
      <c r="G41">
        <v>6659</v>
      </c>
      <c r="H41">
        <v>1073</v>
      </c>
      <c r="I41">
        <v>1055</v>
      </c>
      <c r="J41" s="1"/>
      <c r="K41" s="17">
        <f t="shared" si="0"/>
        <v>129401</v>
      </c>
      <c r="L41" s="17">
        <f t="shared" si="1"/>
        <v>27952</v>
      </c>
      <c r="M41" s="17">
        <f t="shared" si="2"/>
        <v>21450</v>
      </c>
    </row>
    <row r="42" spans="1:13" ht="12.75">
      <c r="A42">
        <v>2015</v>
      </c>
      <c r="B42">
        <v>137280</v>
      </c>
      <c r="C42">
        <v>29450</v>
      </c>
      <c r="D42">
        <v>22610</v>
      </c>
      <c r="E42" s="38" t="s">
        <v>147</v>
      </c>
      <c r="G42">
        <v>6659</v>
      </c>
      <c r="H42">
        <v>1073</v>
      </c>
      <c r="I42">
        <v>1055</v>
      </c>
      <c r="J42" s="1"/>
      <c r="K42" s="17">
        <f t="shared" si="0"/>
        <v>130621</v>
      </c>
      <c r="L42" s="17">
        <f t="shared" si="1"/>
        <v>28377</v>
      </c>
      <c r="M42" s="17">
        <f t="shared" si="2"/>
        <v>21555</v>
      </c>
    </row>
    <row r="43" spans="1:13" ht="12.75">
      <c r="A43">
        <v>2016</v>
      </c>
      <c r="B43">
        <v>138500</v>
      </c>
      <c r="C43">
        <v>29785</v>
      </c>
      <c r="D43">
        <v>22720</v>
      </c>
      <c r="E43" s="38" t="s">
        <v>173</v>
      </c>
      <c r="G43">
        <v>6678</v>
      </c>
      <c r="H43">
        <v>1073</v>
      </c>
      <c r="I43">
        <v>1055</v>
      </c>
      <c r="J43" s="1"/>
      <c r="K43" s="17">
        <f t="shared" si="0"/>
        <v>131822</v>
      </c>
      <c r="L43" s="17">
        <f t="shared" si="1"/>
        <v>28712</v>
      </c>
      <c r="M43" s="17">
        <f t="shared" si="2"/>
        <v>21665</v>
      </c>
    </row>
    <row r="44" spans="1:13" ht="12.75">
      <c r="A44">
        <v>2017</v>
      </c>
      <c r="B44">
        <v>139810</v>
      </c>
      <c r="C44">
        <v>30110</v>
      </c>
      <c r="D44">
        <v>22835</v>
      </c>
      <c r="E44" s="38" t="s">
        <v>175</v>
      </c>
      <c r="G44">
        <v>6659</v>
      </c>
      <c r="H44">
        <v>1073</v>
      </c>
      <c r="I44">
        <v>1055</v>
      </c>
      <c r="J44" s="1"/>
      <c r="K44" s="17">
        <f t="shared" si="0"/>
        <v>133151</v>
      </c>
      <c r="L44" s="17">
        <f t="shared" si="1"/>
        <v>29037</v>
      </c>
      <c r="M44" s="17">
        <f t="shared" si="2"/>
        <v>21780</v>
      </c>
    </row>
    <row r="45" spans="1:13" ht="12.75">
      <c r="A45">
        <v>2018</v>
      </c>
      <c r="B45">
        <v>141175</v>
      </c>
      <c r="C45">
        <v>30430</v>
      </c>
      <c r="D45">
        <v>22950</v>
      </c>
      <c r="E45" s="52" t="s">
        <v>225</v>
      </c>
      <c r="G45">
        <v>6659</v>
      </c>
      <c r="H45">
        <v>1073</v>
      </c>
      <c r="I45">
        <v>1055</v>
      </c>
      <c r="J45" s="1"/>
      <c r="K45" s="17">
        <f t="shared" si="0"/>
        <v>134516</v>
      </c>
      <c r="L45" s="17">
        <f t="shared" si="1"/>
        <v>29357</v>
      </c>
      <c r="M45" s="17">
        <f t="shared" si="2"/>
        <v>21895</v>
      </c>
    </row>
    <row r="46" spans="1:13" ht="12.75">
      <c r="A46">
        <v>2019</v>
      </c>
      <c r="B46">
        <v>142520</v>
      </c>
      <c r="C46">
        <v>30730</v>
      </c>
      <c r="D46">
        <v>23070</v>
      </c>
      <c r="E46" s="1" t="s">
        <v>248</v>
      </c>
      <c r="G46">
        <v>6659</v>
      </c>
      <c r="H46">
        <v>1073</v>
      </c>
      <c r="I46">
        <v>1055</v>
      </c>
      <c r="K46" s="17">
        <f t="shared" si="0"/>
        <v>135861</v>
      </c>
      <c r="L46" s="17">
        <f t="shared" si="1"/>
        <v>29657</v>
      </c>
      <c r="M46" s="17">
        <f t="shared" si="2"/>
        <v>22015</v>
      </c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Q21" sqref="Q21:Q22"/>
    </sheetView>
  </sheetViews>
  <sheetFormatPr defaultColWidth="8.8515625" defaultRowHeight="12.75"/>
  <cols>
    <col min="1" max="1" width="8.8515625" style="1" customWidth="1"/>
    <col min="2" max="14" width="8.421875" style="1" customWidth="1"/>
    <col min="15" max="16384" width="8.8515625" style="1" customWidth="1"/>
  </cols>
  <sheetData>
    <row r="1" ht="12.75">
      <c r="A1" s="64" t="s">
        <v>244</v>
      </c>
    </row>
    <row r="2" ht="12.75">
      <c r="A2" s="64" t="s">
        <v>245</v>
      </c>
    </row>
    <row r="3" ht="12.75">
      <c r="A3" s="35"/>
    </row>
    <row r="4" ht="12.75">
      <c r="A4" s="35" t="s">
        <v>418</v>
      </c>
    </row>
    <row r="5" ht="12.75">
      <c r="A5" s="35"/>
    </row>
    <row r="6" spans="2:14" s="4" customFormat="1" ht="12.75">
      <c r="B6" s="4" t="s">
        <v>39</v>
      </c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4" t="s">
        <v>47</v>
      </c>
      <c r="K6" s="4" t="s">
        <v>48</v>
      </c>
      <c r="L6" s="4" t="s">
        <v>49</v>
      </c>
      <c r="M6" s="4" t="s">
        <v>50</v>
      </c>
      <c r="N6" s="4" t="s">
        <v>51</v>
      </c>
    </row>
    <row r="7" ht="12.75">
      <c r="A7" s="4" t="s">
        <v>52</v>
      </c>
    </row>
    <row r="8" spans="1:14" ht="12.75">
      <c r="A8" s="1">
        <v>1980</v>
      </c>
      <c r="B8" s="1">
        <v>82927</v>
      </c>
      <c r="C8" s="1">
        <v>7736</v>
      </c>
      <c r="D8" s="1">
        <v>6999</v>
      </c>
      <c r="E8" s="1">
        <v>7442</v>
      </c>
      <c r="F8" s="1">
        <v>6385</v>
      </c>
      <c r="G8" s="1">
        <v>6417</v>
      </c>
      <c r="H8" s="1">
        <v>6320</v>
      </c>
      <c r="I8" s="1">
        <v>6628</v>
      </c>
      <c r="J8" s="1">
        <v>7182</v>
      </c>
      <c r="K8" s="1">
        <v>6405</v>
      </c>
      <c r="L8" s="1">
        <v>6569</v>
      </c>
      <c r="M8" s="1">
        <v>7014</v>
      </c>
      <c r="N8" s="1">
        <v>7830</v>
      </c>
    </row>
    <row r="9" spans="1:14" ht="12.75">
      <c r="A9" s="1">
        <v>1981</v>
      </c>
      <c r="B9" s="1">
        <v>84094</v>
      </c>
      <c r="C9" s="1">
        <v>8092</v>
      </c>
      <c r="D9" s="1">
        <v>7136</v>
      </c>
      <c r="E9" s="1">
        <v>7339</v>
      </c>
      <c r="F9" s="1">
        <v>6408</v>
      </c>
      <c r="G9" s="1">
        <v>6402</v>
      </c>
      <c r="H9" s="1">
        <v>6624</v>
      </c>
      <c r="I9" s="1">
        <v>6808</v>
      </c>
      <c r="J9" s="1">
        <v>7544</v>
      </c>
      <c r="K9" s="1">
        <v>6620</v>
      </c>
      <c r="L9" s="1">
        <v>6595</v>
      </c>
      <c r="M9" s="1">
        <v>6901</v>
      </c>
      <c r="N9" s="1">
        <v>7625</v>
      </c>
    </row>
    <row r="10" spans="1:14" ht="12.75">
      <c r="A10" s="1">
        <v>1982</v>
      </c>
      <c r="B10" s="1">
        <v>84611</v>
      </c>
      <c r="C10" s="1">
        <v>8121</v>
      </c>
      <c r="D10" s="1">
        <v>7180</v>
      </c>
      <c r="E10" s="1">
        <v>7350</v>
      </c>
      <c r="F10" s="1">
        <v>6514</v>
      </c>
      <c r="G10" s="1">
        <v>6502</v>
      </c>
      <c r="H10" s="1">
        <v>6674</v>
      </c>
      <c r="I10" s="1">
        <v>6919</v>
      </c>
      <c r="J10" s="1">
        <v>7560</v>
      </c>
      <c r="K10" s="1">
        <v>6321</v>
      </c>
      <c r="L10" s="1">
        <v>6698</v>
      </c>
      <c r="M10" s="1">
        <v>6866</v>
      </c>
      <c r="N10" s="1">
        <v>7906</v>
      </c>
    </row>
    <row r="11" spans="1:14" ht="12.75">
      <c r="A11" s="1">
        <v>1983</v>
      </c>
      <c r="B11" s="1">
        <v>87295</v>
      </c>
      <c r="C11" s="1">
        <v>7946</v>
      </c>
      <c r="D11" s="1">
        <v>7184</v>
      </c>
      <c r="E11" s="1">
        <v>7499</v>
      </c>
      <c r="F11" s="1">
        <v>6762</v>
      </c>
      <c r="G11" s="1">
        <v>6657</v>
      </c>
      <c r="H11" s="1">
        <v>6850</v>
      </c>
      <c r="I11" s="1">
        <v>7195</v>
      </c>
      <c r="J11" s="1">
        <v>7695</v>
      </c>
      <c r="K11" s="1">
        <v>6812</v>
      </c>
      <c r="L11" s="1">
        <v>7140</v>
      </c>
      <c r="M11" s="1">
        <v>7285</v>
      </c>
      <c r="N11" s="1">
        <v>8270</v>
      </c>
    </row>
    <row r="12" spans="1:14" ht="12.75">
      <c r="A12" s="1">
        <v>1984</v>
      </c>
      <c r="B12" s="1">
        <v>90780</v>
      </c>
      <c r="C12" s="1">
        <v>8476</v>
      </c>
      <c r="D12" s="1">
        <v>7513</v>
      </c>
      <c r="E12" s="1">
        <v>7976</v>
      </c>
      <c r="F12" s="1">
        <v>7039</v>
      </c>
      <c r="G12" s="1">
        <v>6949</v>
      </c>
      <c r="H12" s="1">
        <v>7158</v>
      </c>
      <c r="I12" s="1">
        <v>7468</v>
      </c>
      <c r="J12" s="1">
        <v>7899</v>
      </c>
      <c r="K12" s="1">
        <v>6904</v>
      </c>
      <c r="L12" s="1">
        <v>7295</v>
      </c>
      <c r="M12" s="1">
        <v>7556</v>
      </c>
      <c r="N12" s="1">
        <v>8547</v>
      </c>
    </row>
    <row r="13" spans="1:14" ht="12.75">
      <c r="A13" s="1">
        <v>1985</v>
      </c>
      <c r="B13" s="1">
        <v>95138</v>
      </c>
      <c r="C13" s="1">
        <v>8831</v>
      </c>
      <c r="D13" s="1">
        <v>7926</v>
      </c>
      <c r="E13" s="1">
        <v>8193</v>
      </c>
      <c r="F13" s="1">
        <v>7254</v>
      </c>
      <c r="G13" s="1">
        <v>7331</v>
      </c>
      <c r="H13" s="1">
        <v>7610</v>
      </c>
      <c r="I13" s="1">
        <v>7906</v>
      </c>
      <c r="J13" s="1">
        <v>8593</v>
      </c>
      <c r="K13" s="1">
        <v>7149</v>
      </c>
      <c r="L13" s="1">
        <v>7532</v>
      </c>
      <c r="M13" s="1">
        <v>7957</v>
      </c>
      <c r="N13" s="1">
        <v>8856</v>
      </c>
    </row>
    <row r="14" spans="1:14" ht="12.75">
      <c r="A14" s="1">
        <v>1986</v>
      </c>
      <c r="B14" s="1">
        <v>99398</v>
      </c>
      <c r="C14" s="1">
        <v>9236</v>
      </c>
      <c r="D14" s="1">
        <v>8279</v>
      </c>
      <c r="E14" s="1">
        <v>8706</v>
      </c>
      <c r="F14" s="1">
        <v>7471</v>
      </c>
      <c r="G14" s="1">
        <v>7725</v>
      </c>
      <c r="H14" s="1">
        <v>7661</v>
      </c>
      <c r="I14" s="1">
        <v>8250</v>
      </c>
      <c r="J14" s="1">
        <v>8811</v>
      </c>
      <c r="K14" s="1">
        <v>7480</v>
      </c>
      <c r="L14" s="1">
        <v>7968</v>
      </c>
      <c r="M14" s="1">
        <v>8421</v>
      </c>
      <c r="N14" s="1">
        <v>9390</v>
      </c>
    </row>
    <row r="15" spans="1:14" ht="12.75">
      <c r="A15" s="1">
        <v>1987</v>
      </c>
      <c r="B15" s="1">
        <v>104836</v>
      </c>
      <c r="C15" s="1">
        <v>9724</v>
      </c>
      <c r="D15" s="1">
        <v>8732</v>
      </c>
      <c r="E15" s="1">
        <v>9021</v>
      </c>
      <c r="F15" s="1">
        <v>8018</v>
      </c>
      <c r="G15" s="1">
        <v>7955</v>
      </c>
      <c r="H15" s="1">
        <v>8423</v>
      </c>
      <c r="I15" s="1">
        <v>8923</v>
      </c>
      <c r="J15" s="1">
        <v>9171</v>
      </c>
      <c r="K15" s="1">
        <v>8105</v>
      </c>
      <c r="L15" s="1">
        <v>8401</v>
      </c>
      <c r="M15" s="1">
        <v>8602</v>
      </c>
      <c r="N15" s="1">
        <v>9761</v>
      </c>
    </row>
    <row r="16" spans="1:14" ht="12.75">
      <c r="A16">
        <v>1988</v>
      </c>
      <c r="B16">
        <v>108331</v>
      </c>
      <c r="C16">
        <v>10319</v>
      </c>
      <c r="D16">
        <v>8939</v>
      </c>
      <c r="E16">
        <v>9379</v>
      </c>
      <c r="F16">
        <v>8263</v>
      </c>
      <c r="G16">
        <v>8212</v>
      </c>
      <c r="H16">
        <v>8593</v>
      </c>
      <c r="I16">
        <v>9159</v>
      </c>
      <c r="J16">
        <v>9469</v>
      </c>
      <c r="K16">
        <v>8385</v>
      </c>
      <c r="L16">
        <v>8609</v>
      </c>
      <c r="M16">
        <v>8782</v>
      </c>
      <c r="N16">
        <v>10222</v>
      </c>
    </row>
    <row r="17" spans="1:14" ht="12.75">
      <c r="A17">
        <v>1989</v>
      </c>
      <c r="B17">
        <v>111188</v>
      </c>
      <c r="C17">
        <v>10509</v>
      </c>
      <c r="D17">
        <v>9348</v>
      </c>
      <c r="E17">
        <v>9655</v>
      </c>
      <c r="F17">
        <v>8382</v>
      </c>
      <c r="G17">
        <v>8438</v>
      </c>
      <c r="H17">
        <v>8837</v>
      </c>
      <c r="I17">
        <v>9480</v>
      </c>
      <c r="J17">
        <v>9550</v>
      </c>
      <c r="K17">
        <v>8464</v>
      </c>
      <c r="L17">
        <v>8827</v>
      </c>
      <c r="M17">
        <v>8967</v>
      </c>
      <c r="N17">
        <v>10731</v>
      </c>
    </row>
    <row r="18" spans="1:14" ht="12.75">
      <c r="A18">
        <v>1990</v>
      </c>
      <c r="B18">
        <v>110395</v>
      </c>
      <c r="C18">
        <v>10516</v>
      </c>
      <c r="D18">
        <v>9289</v>
      </c>
      <c r="E18">
        <v>9616</v>
      </c>
      <c r="F18">
        <v>8573</v>
      </c>
      <c r="G18">
        <v>8187</v>
      </c>
      <c r="H18">
        <v>8770</v>
      </c>
      <c r="I18">
        <v>9497</v>
      </c>
      <c r="J18">
        <v>9674</v>
      </c>
      <c r="K18">
        <v>8520</v>
      </c>
      <c r="L18">
        <v>8968</v>
      </c>
      <c r="M18">
        <v>8826</v>
      </c>
      <c r="N18">
        <v>9959</v>
      </c>
    </row>
    <row r="19" spans="1:14" ht="12.75">
      <c r="A19">
        <v>1991</v>
      </c>
      <c r="B19">
        <v>109520</v>
      </c>
      <c r="C19">
        <v>10385</v>
      </c>
      <c r="D19">
        <v>9050</v>
      </c>
      <c r="E19">
        <v>9431</v>
      </c>
      <c r="F19">
        <v>8352</v>
      </c>
      <c r="G19">
        <v>8626</v>
      </c>
      <c r="H19">
        <v>8840</v>
      </c>
      <c r="I19">
        <v>9576</v>
      </c>
      <c r="J19">
        <v>9457</v>
      </c>
      <c r="K19">
        <v>8434</v>
      </c>
      <c r="L19">
        <v>8738</v>
      </c>
      <c r="M19">
        <v>8718</v>
      </c>
      <c r="N19">
        <v>9913</v>
      </c>
    </row>
    <row r="20" spans="1:14" ht="12.75">
      <c r="A20">
        <v>1992</v>
      </c>
      <c r="B20">
        <v>109103</v>
      </c>
      <c r="C20">
        <v>10352</v>
      </c>
      <c r="D20">
        <v>9101</v>
      </c>
      <c r="E20">
        <v>9477</v>
      </c>
      <c r="F20">
        <v>8344</v>
      </c>
      <c r="G20">
        <v>8141</v>
      </c>
      <c r="H20">
        <v>8783</v>
      </c>
      <c r="I20">
        <v>9623</v>
      </c>
      <c r="J20">
        <v>9627</v>
      </c>
      <c r="K20">
        <v>8377</v>
      </c>
      <c r="L20">
        <v>8575</v>
      </c>
      <c r="M20">
        <v>8713</v>
      </c>
      <c r="N20">
        <v>9990</v>
      </c>
    </row>
    <row r="21" spans="1:14" ht="12.75">
      <c r="A21">
        <v>1993</v>
      </c>
      <c r="B21">
        <v>110045</v>
      </c>
      <c r="C21">
        <v>10301</v>
      </c>
      <c r="D21">
        <v>9256</v>
      </c>
      <c r="E21">
        <v>9549</v>
      </c>
      <c r="F21">
        <v>8410</v>
      </c>
      <c r="G21">
        <v>8284</v>
      </c>
      <c r="H21">
        <v>8827</v>
      </c>
      <c r="I21">
        <v>9777</v>
      </c>
      <c r="J21">
        <v>9619</v>
      </c>
      <c r="K21">
        <v>8479</v>
      </c>
      <c r="L21">
        <v>8667</v>
      </c>
      <c r="M21">
        <v>8792</v>
      </c>
      <c r="N21">
        <v>10084</v>
      </c>
    </row>
    <row r="22" spans="1:14" ht="12.75">
      <c r="A22">
        <v>1994</v>
      </c>
      <c r="B22">
        <v>110984</v>
      </c>
      <c r="C22">
        <v>10629</v>
      </c>
      <c r="D22">
        <v>9362</v>
      </c>
      <c r="E22">
        <v>9575</v>
      </c>
      <c r="F22">
        <v>8428</v>
      </c>
      <c r="G22">
        <v>8251</v>
      </c>
      <c r="H22">
        <v>8727</v>
      </c>
      <c r="I22">
        <v>9966</v>
      </c>
      <c r="J22">
        <v>9780</v>
      </c>
      <c r="K22">
        <v>8656</v>
      </c>
      <c r="L22">
        <v>8729</v>
      </c>
      <c r="M22">
        <v>8827</v>
      </c>
      <c r="N22">
        <v>10054</v>
      </c>
    </row>
    <row r="23" spans="1:14" ht="12.75">
      <c r="A23">
        <v>1995</v>
      </c>
      <c r="B23">
        <v>112360</v>
      </c>
      <c r="C23">
        <v>10353</v>
      </c>
      <c r="D23">
        <v>9232</v>
      </c>
      <c r="E23">
        <v>9492</v>
      </c>
      <c r="F23">
        <v>8476</v>
      </c>
      <c r="G23">
        <v>8409</v>
      </c>
      <c r="H23">
        <v>9037</v>
      </c>
      <c r="I23">
        <v>10021</v>
      </c>
      <c r="J23">
        <v>10289</v>
      </c>
      <c r="K23">
        <v>8777</v>
      </c>
      <c r="L23">
        <v>9089</v>
      </c>
      <c r="M23">
        <v>8928</v>
      </c>
      <c r="N23">
        <v>10257</v>
      </c>
    </row>
    <row r="24" spans="1:14" ht="12.75">
      <c r="A24">
        <v>1996</v>
      </c>
      <c r="B24">
        <v>114151</v>
      </c>
      <c r="C24">
        <v>10595</v>
      </c>
      <c r="D24">
        <v>9340</v>
      </c>
      <c r="E24">
        <v>9693</v>
      </c>
      <c r="F24">
        <v>8724</v>
      </c>
      <c r="G24">
        <v>8596</v>
      </c>
      <c r="H24">
        <v>9282</v>
      </c>
      <c r="I24">
        <v>10172</v>
      </c>
      <c r="J24">
        <v>10298</v>
      </c>
      <c r="K24">
        <v>8976</v>
      </c>
      <c r="L24">
        <v>9043</v>
      </c>
      <c r="M24">
        <v>9134</v>
      </c>
      <c r="N24">
        <v>10298</v>
      </c>
    </row>
    <row r="25" spans="1:14" ht="12.75">
      <c r="A25">
        <v>1997</v>
      </c>
      <c r="B25">
        <v>115932</v>
      </c>
      <c r="C25">
        <v>10696</v>
      </c>
      <c r="D25">
        <v>9351</v>
      </c>
      <c r="E25">
        <v>9810</v>
      </c>
      <c r="F25">
        <v>8708</v>
      </c>
      <c r="G25">
        <v>8528</v>
      </c>
      <c r="H25">
        <v>9479</v>
      </c>
      <c r="I25">
        <v>10629</v>
      </c>
      <c r="J25">
        <v>10553</v>
      </c>
      <c r="K25">
        <v>9209</v>
      </c>
      <c r="L25">
        <v>9234</v>
      </c>
      <c r="M25">
        <v>9290</v>
      </c>
      <c r="N25">
        <v>10445</v>
      </c>
    </row>
    <row r="26" spans="1:14" ht="12.75">
      <c r="A26">
        <v>1998</v>
      </c>
      <c r="B26">
        <v>117494</v>
      </c>
      <c r="C26">
        <v>10594</v>
      </c>
      <c r="D26">
        <v>9383</v>
      </c>
      <c r="E26">
        <v>10023</v>
      </c>
      <c r="F26">
        <v>8888</v>
      </c>
      <c r="G26">
        <v>9259</v>
      </c>
      <c r="H26">
        <v>9385</v>
      </c>
      <c r="I26">
        <v>10753</v>
      </c>
      <c r="J26">
        <v>10678</v>
      </c>
      <c r="K26">
        <v>9360</v>
      </c>
      <c r="L26">
        <v>9345</v>
      </c>
      <c r="M26">
        <v>9264</v>
      </c>
      <c r="N26">
        <v>10562</v>
      </c>
    </row>
    <row r="27" spans="1:14" ht="12.75">
      <c r="A27">
        <v>1999</v>
      </c>
      <c r="B27">
        <v>121452</v>
      </c>
      <c r="C27">
        <v>10968</v>
      </c>
      <c r="D27">
        <v>9575</v>
      </c>
      <c r="E27">
        <v>10099</v>
      </c>
      <c r="F27">
        <v>8899</v>
      </c>
      <c r="G27">
        <v>9192</v>
      </c>
      <c r="H27">
        <v>10045</v>
      </c>
      <c r="I27">
        <v>11194</v>
      </c>
      <c r="J27">
        <v>11310</v>
      </c>
      <c r="K27">
        <v>9752</v>
      </c>
      <c r="L27">
        <v>9630</v>
      </c>
      <c r="M27">
        <v>9736</v>
      </c>
      <c r="N27">
        <v>11052</v>
      </c>
    </row>
    <row r="28" spans="1:15" ht="15.75">
      <c r="A28" s="65">
        <v>2000</v>
      </c>
      <c r="B28" s="66">
        <v>125684</v>
      </c>
      <c r="C28" s="63">
        <v>11381</v>
      </c>
      <c r="D28" s="63">
        <v>10063</v>
      </c>
      <c r="E28" s="63">
        <v>10425</v>
      </c>
      <c r="F28" s="63">
        <v>9374</v>
      </c>
      <c r="G28" s="63">
        <v>9627</v>
      </c>
      <c r="H28" s="63">
        <v>10353</v>
      </c>
      <c r="I28" s="63">
        <v>11548</v>
      </c>
      <c r="J28" s="63">
        <v>11554</v>
      </c>
      <c r="K28" s="63">
        <v>10045</v>
      </c>
      <c r="L28" s="63">
        <v>10018</v>
      </c>
      <c r="M28" s="63">
        <v>9991</v>
      </c>
      <c r="N28" s="63">
        <v>11305</v>
      </c>
      <c r="O28" s="50"/>
    </row>
    <row r="29" spans="1:15" ht="15.75">
      <c r="A29" s="65">
        <v>2001</v>
      </c>
      <c r="B29" s="66">
        <v>126272</v>
      </c>
      <c r="C29" s="63">
        <v>11399</v>
      </c>
      <c r="D29" s="63">
        <v>10100</v>
      </c>
      <c r="E29" s="63">
        <v>10577</v>
      </c>
      <c r="F29" s="63">
        <v>9435</v>
      </c>
      <c r="G29" s="63">
        <v>9806</v>
      </c>
      <c r="H29" s="63">
        <v>10607</v>
      </c>
      <c r="I29" s="63">
        <v>11599</v>
      </c>
      <c r="J29" s="63">
        <v>11717</v>
      </c>
      <c r="K29" s="63">
        <v>10077</v>
      </c>
      <c r="L29" s="63">
        <v>9985</v>
      </c>
      <c r="M29" s="63">
        <v>9827</v>
      </c>
      <c r="N29" s="63">
        <v>11143</v>
      </c>
      <c r="O29" s="50"/>
    </row>
    <row r="30" spans="1:15" ht="15.75">
      <c r="A30" s="65">
        <v>2002</v>
      </c>
      <c r="B30" s="66">
        <v>127767</v>
      </c>
      <c r="C30" s="63">
        <v>11416</v>
      </c>
      <c r="D30" s="63">
        <v>10077</v>
      </c>
      <c r="E30" s="63">
        <v>10497</v>
      </c>
      <c r="F30" s="63">
        <v>9587</v>
      </c>
      <c r="G30" s="63">
        <v>9749</v>
      </c>
      <c r="H30" s="63">
        <v>10561</v>
      </c>
      <c r="I30" s="63">
        <v>11862</v>
      </c>
      <c r="J30" s="63">
        <v>12170</v>
      </c>
      <c r="K30" s="63">
        <v>10220</v>
      </c>
      <c r="L30" s="63">
        <v>10164</v>
      </c>
      <c r="M30" s="63">
        <v>10126</v>
      </c>
      <c r="N30" s="63">
        <v>11338</v>
      </c>
      <c r="O30" s="50"/>
    </row>
    <row r="31" spans="1:15" ht="15.75">
      <c r="A31" s="65">
        <v>2003</v>
      </c>
      <c r="B31" s="66">
        <v>129133.28616593979</v>
      </c>
      <c r="C31" s="63">
        <v>11571</v>
      </c>
      <c r="D31" s="63">
        <v>10349</v>
      </c>
      <c r="E31" s="63">
        <v>10851</v>
      </c>
      <c r="F31" s="63">
        <v>9783</v>
      </c>
      <c r="G31" s="63">
        <v>9742</v>
      </c>
      <c r="H31" s="63">
        <v>10513</v>
      </c>
      <c r="I31" s="63">
        <v>12037</v>
      </c>
      <c r="J31" s="63">
        <v>12013</v>
      </c>
      <c r="K31" s="63">
        <v>10335</v>
      </c>
      <c r="L31" s="63">
        <v>10191</v>
      </c>
      <c r="M31" s="63">
        <v>10186</v>
      </c>
      <c r="N31" s="63">
        <v>11562</v>
      </c>
      <c r="O31" s="50"/>
    </row>
    <row r="32" spans="1:15" ht="15.75">
      <c r="A32" s="65">
        <v>2004</v>
      </c>
      <c r="B32" s="66">
        <v>131878.4510759939</v>
      </c>
      <c r="C32" s="63">
        <v>12038</v>
      </c>
      <c r="D32" s="63">
        <v>10529</v>
      </c>
      <c r="E32" s="63">
        <v>10919</v>
      </c>
      <c r="F32" s="63">
        <v>9803</v>
      </c>
      <c r="G32" s="63">
        <v>10112</v>
      </c>
      <c r="H32" s="63">
        <v>11000</v>
      </c>
      <c r="I32" s="63">
        <v>12176</v>
      </c>
      <c r="J32" s="63">
        <v>12210</v>
      </c>
      <c r="K32" s="63">
        <v>10688</v>
      </c>
      <c r="L32" s="63">
        <v>10363</v>
      </c>
      <c r="M32" s="63">
        <v>10338</v>
      </c>
      <c r="N32" s="63">
        <v>11701</v>
      </c>
      <c r="O32" s="50"/>
    </row>
    <row r="33" spans="1:15" ht="15.75">
      <c r="A33" s="65">
        <v>2005</v>
      </c>
      <c r="B33" s="66">
        <v>134347.48558753682</v>
      </c>
      <c r="C33" s="63">
        <v>12059</v>
      </c>
      <c r="D33" s="63">
        <v>10582</v>
      </c>
      <c r="E33" s="63">
        <v>11104</v>
      </c>
      <c r="F33" s="63">
        <v>9852</v>
      </c>
      <c r="G33" s="63">
        <v>9992</v>
      </c>
      <c r="H33" s="63">
        <v>11314</v>
      </c>
      <c r="I33" s="63">
        <v>12733</v>
      </c>
      <c r="J33" s="63">
        <v>12841</v>
      </c>
      <c r="K33" s="63">
        <v>10998</v>
      </c>
      <c r="L33" s="63">
        <v>10661</v>
      </c>
      <c r="M33" s="63">
        <v>10440</v>
      </c>
      <c r="N33" s="63">
        <v>11771</v>
      </c>
      <c r="O33" s="50"/>
    </row>
    <row r="34" spans="1:15" ht="15.75">
      <c r="A34" s="65">
        <v>2006</v>
      </c>
      <c r="B34" s="66">
        <v>132547</v>
      </c>
      <c r="C34" s="63">
        <v>11932</v>
      </c>
      <c r="D34" s="63">
        <v>10534</v>
      </c>
      <c r="E34" s="63">
        <v>10997</v>
      </c>
      <c r="F34" s="63">
        <v>9697</v>
      </c>
      <c r="G34" s="63">
        <v>10143</v>
      </c>
      <c r="H34" s="63">
        <v>11110</v>
      </c>
      <c r="I34" s="63">
        <v>12613</v>
      </c>
      <c r="J34" s="63">
        <v>12609</v>
      </c>
      <c r="K34" s="63">
        <v>10438</v>
      </c>
      <c r="L34" s="63">
        <v>10396</v>
      </c>
      <c r="M34" s="63">
        <v>10321</v>
      </c>
      <c r="N34" s="63">
        <v>11757</v>
      </c>
      <c r="O34" s="50"/>
    </row>
    <row r="35" spans="1:15" ht="15.75">
      <c r="A35" s="65">
        <v>2007</v>
      </c>
      <c r="B35" s="66">
        <v>134153</v>
      </c>
      <c r="C35" s="63">
        <v>11982</v>
      </c>
      <c r="D35" s="63">
        <v>10698</v>
      </c>
      <c r="E35" s="63">
        <v>11154</v>
      </c>
      <c r="F35" s="63">
        <v>10066</v>
      </c>
      <c r="G35" s="63">
        <v>10366</v>
      </c>
      <c r="H35" s="63">
        <v>11226</v>
      </c>
      <c r="I35" s="63">
        <v>12527</v>
      </c>
      <c r="J35" s="63">
        <v>12630</v>
      </c>
      <c r="K35" s="63">
        <v>10776</v>
      </c>
      <c r="L35" s="63">
        <v>10526</v>
      </c>
      <c r="M35" s="63">
        <v>10455</v>
      </c>
      <c r="N35" s="63">
        <v>11747</v>
      </c>
      <c r="O35" s="50"/>
    </row>
    <row r="36" spans="1:15" ht="15.75">
      <c r="A36" s="65">
        <v>2008</v>
      </c>
      <c r="B36" s="66">
        <v>131127</v>
      </c>
      <c r="C36" s="63">
        <v>11953</v>
      </c>
      <c r="D36" s="63">
        <v>10518</v>
      </c>
      <c r="E36" s="63">
        <v>11007</v>
      </c>
      <c r="F36" s="63">
        <v>9841</v>
      </c>
      <c r="G36" s="63">
        <v>9876</v>
      </c>
      <c r="H36" s="63">
        <v>10727</v>
      </c>
      <c r="I36" s="63">
        <v>12582</v>
      </c>
      <c r="J36" s="63">
        <v>12295</v>
      </c>
      <c r="K36" s="63">
        <v>10485</v>
      </c>
      <c r="L36" s="63">
        <v>10143</v>
      </c>
      <c r="M36" s="63">
        <v>10313</v>
      </c>
      <c r="N36" s="63">
        <v>11388</v>
      </c>
      <c r="O36" s="50"/>
    </row>
    <row r="37" spans="1:15" ht="15.75">
      <c r="A37" s="65">
        <v>2009</v>
      </c>
      <c r="B37" s="66">
        <v>128268</v>
      </c>
      <c r="C37" s="63">
        <v>11674</v>
      </c>
      <c r="D37" s="63">
        <v>10205</v>
      </c>
      <c r="E37" s="63">
        <v>10536</v>
      </c>
      <c r="F37" s="63">
        <v>9512</v>
      </c>
      <c r="G37" s="63">
        <v>9695</v>
      </c>
      <c r="H37" s="63">
        <v>10505</v>
      </c>
      <c r="I37" s="63">
        <v>12389</v>
      </c>
      <c r="J37" s="63">
        <v>12165</v>
      </c>
      <c r="K37" s="63">
        <v>10268</v>
      </c>
      <c r="L37" s="63">
        <v>9990</v>
      </c>
      <c r="M37" s="63">
        <v>9923</v>
      </c>
      <c r="N37" s="63">
        <v>11407</v>
      </c>
      <c r="O37" s="50"/>
    </row>
    <row r="38" spans="1:9" ht="12.75">
      <c r="A38" s="4" t="s">
        <v>26</v>
      </c>
      <c r="H38"/>
      <c r="I38"/>
    </row>
    <row r="39" spans="1:15" ht="12.75">
      <c r="A39">
        <v>2010</v>
      </c>
      <c r="B39">
        <v>127761</v>
      </c>
      <c r="C39">
        <v>11379</v>
      </c>
      <c r="D39">
        <v>10332</v>
      </c>
      <c r="E39">
        <v>10605</v>
      </c>
      <c r="F39">
        <v>9524</v>
      </c>
      <c r="G39">
        <v>9654</v>
      </c>
      <c r="H39">
        <v>10523</v>
      </c>
      <c r="I39">
        <v>12175</v>
      </c>
      <c r="J39">
        <v>12242</v>
      </c>
      <c r="K39">
        <v>10272</v>
      </c>
      <c r="L39">
        <v>10007</v>
      </c>
      <c r="M39">
        <v>9969</v>
      </c>
      <c r="N39">
        <v>11079</v>
      </c>
      <c r="O39" s="17"/>
    </row>
    <row r="40" spans="1:15" ht="12.75">
      <c r="A40">
        <v>2011</v>
      </c>
      <c r="B40">
        <v>128083</v>
      </c>
      <c r="C40">
        <v>11474</v>
      </c>
      <c r="D40">
        <v>10418</v>
      </c>
      <c r="E40">
        <v>10694</v>
      </c>
      <c r="F40">
        <v>9604</v>
      </c>
      <c r="G40">
        <v>9735</v>
      </c>
      <c r="H40">
        <v>10515</v>
      </c>
      <c r="I40">
        <v>12172</v>
      </c>
      <c r="J40">
        <v>12243</v>
      </c>
      <c r="K40">
        <v>10252</v>
      </c>
      <c r="L40">
        <v>9976</v>
      </c>
      <c r="M40">
        <v>9944</v>
      </c>
      <c r="N40">
        <v>11057</v>
      </c>
      <c r="O40" s="17"/>
    </row>
    <row r="41" spans="1:15" ht="12.75">
      <c r="A41">
        <v>2012</v>
      </c>
      <c r="B41">
        <v>128110</v>
      </c>
      <c r="C41">
        <v>11503</v>
      </c>
      <c r="D41">
        <v>10430</v>
      </c>
      <c r="E41">
        <v>10714</v>
      </c>
      <c r="F41">
        <v>9610</v>
      </c>
      <c r="G41">
        <v>9748</v>
      </c>
      <c r="H41">
        <v>10514</v>
      </c>
      <c r="I41">
        <v>12183</v>
      </c>
      <c r="J41">
        <v>12258</v>
      </c>
      <c r="K41">
        <v>10237</v>
      </c>
      <c r="L41">
        <v>9946</v>
      </c>
      <c r="M41">
        <v>9925</v>
      </c>
      <c r="N41">
        <v>11042</v>
      </c>
      <c r="O41" s="17"/>
    </row>
    <row r="42" spans="1:15" ht="12.75">
      <c r="A42">
        <v>2013</v>
      </c>
      <c r="B42">
        <v>127996</v>
      </c>
      <c r="C42">
        <v>11401</v>
      </c>
      <c r="D42">
        <v>10351</v>
      </c>
      <c r="E42">
        <v>10610</v>
      </c>
      <c r="F42">
        <v>9499</v>
      </c>
      <c r="G42">
        <v>9643</v>
      </c>
      <c r="H42">
        <v>10567</v>
      </c>
      <c r="I42">
        <v>12245</v>
      </c>
      <c r="J42">
        <v>12320</v>
      </c>
      <c r="K42">
        <v>10290</v>
      </c>
      <c r="L42">
        <v>9997</v>
      </c>
      <c r="M42">
        <v>9976</v>
      </c>
      <c r="N42">
        <v>11098</v>
      </c>
      <c r="O42" s="17"/>
    </row>
    <row r="43" spans="1:15" ht="12.75">
      <c r="A43">
        <v>2014</v>
      </c>
      <c r="B43">
        <v>129401</v>
      </c>
      <c r="C43">
        <v>11526</v>
      </c>
      <c r="D43">
        <v>10465</v>
      </c>
      <c r="E43">
        <v>10727</v>
      </c>
      <c r="F43">
        <v>9604</v>
      </c>
      <c r="G43">
        <v>9750</v>
      </c>
      <c r="H43">
        <v>10683</v>
      </c>
      <c r="I43">
        <v>12378</v>
      </c>
      <c r="J43">
        <v>12454</v>
      </c>
      <c r="K43">
        <v>10403</v>
      </c>
      <c r="L43">
        <v>10108</v>
      </c>
      <c r="M43">
        <v>10085</v>
      </c>
      <c r="N43">
        <v>11220</v>
      </c>
      <c r="O43" s="17"/>
    </row>
    <row r="44" spans="1:15" ht="12.75">
      <c r="A44">
        <v>2015</v>
      </c>
      <c r="B44">
        <v>130621</v>
      </c>
      <c r="C44">
        <v>11635</v>
      </c>
      <c r="D44">
        <v>10564</v>
      </c>
      <c r="E44">
        <v>10828</v>
      </c>
      <c r="F44">
        <v>9695</v>
      </c>
      <c r="G44">
        <v>9842</v>
      </c>
      <c r="H44">
        <v>10783</v>
      </c>
      <c r="I44">
        <v>12494</v>
      </c>
      <c r="J44">
        <v>12570</v>
      </c>
      <c r="K44">
        <v>10501</v>
      </c>
      <c r="L44">
        <v>10203</v>
      </c>
      <c r="M44">
        <v>10181</v>
      </c>
      <c r="N44">
        <v>11326</v>
      </c>
      <c r="O44" s="17"/>
    </row>
    <row r="45" spans="1:15" ht="12.75">
      <c r="A45">
        <v>2016</v>
      </c>
      <c r="B45">
        <v>131822</v>
      </c>
      <c r="C45">
        <v>11743</v>
      </c>
      <c r="D45">
        <v>10643</v>
      </c>
      <c r="E45">
        <v>10930</v>
      </c>
      <c r="F45">
        <v>9787</v>
      </c>
      <c r="G45">
        <v>9935</v>
      </c>
      <c r="H45">
        <v>10883</v>
      </c>
      <c r="I45">
        <v>12609</v>
      </c>
      <c r="J45">
        <v>12686</v>
      </c>
      <c r="K45">
        <v>10599</v>
      </c>
      <c r="L45">
        <v>10299</v>
      </c>
      <c r="M45">
        <v>10276</v>
      </c>
      <c r="N45">
        <v>11432</v>
      </c>
      <c r="O45" s="17"/>
    </row>
    <row r="46" spans="1:15" ht="12.75">
      <c r="A46">
        <v>2017</v>
      </c>
      <c r="B46">
        <v>133151</v>
      </c>
      <c r="C46">
        <v>11860</v>
      </c>
      <c r="D46">
        <v>10768</v>
      </c>
      <c r="E46">
        <v>11039</v>
      </c>
      <c r="F46">
        <v>9885</v>
      </c>
      <c r="G46">
        <v>10034</v>
      </c>
      <c r="H46">
        <v>10991</v>
      </c>
      <c r="I46">
        <v>12734</v>
      </c>
      <c r="J46">
        <v>12811</v>
      </c>
      <c r="K46">
        <v>10704</v>
      </c>
      <c r="L46">
        <v>10402</v>
      </c>
      <c r="M46">
        <v>10378</v>
      </c>
      <c r="N46">
        <v>11545</v>
      </c>
      <c r="O46" s="17"/>
    </row>
    <row r="47" spans="1:15" ht="12.75">
      <c r="A47">
        <v>2018</v>
      </c>
      <c r="B47">
        <v>134516</v>
      </c>
      <c r="C47">
        <v>11982</v>
      </c>
      <c r="D47">
        <v>10878</v>
      </c>
      <c r="E47">
        <v>11152</v>
      </c>
      <c r="F47">
        <v>9987</v>
      </c>
      <c r="G47">
        <v>10138</v>
      </c>
      <c r="H47">
        <v>11103</v>
      </c>
      <c r="I47">
        <v>12863</v>
      </c>
      <c r="J47">
        <v>12941</v>
      </c>
      <c r="K47">
        <v>10814</v>
      </c>
      <c r="L47">
        <v>10510</v>
      </c>
      <c r="M47">
        <v>10485</v>
      </c>
      <c r="N47">
        <v>11664</v>
      </c>
      <c r="O47" s="17"/>
    </row>
    <row r="48" spans="1:15" ht="12.75">
      <c r="A48">
        <v>2019</v>
      </c>
      <c r="B48">
        <v>135861</v>
      </c>
      <c r="C48">
        <v>12101</v>
      </c>
      <c r="D48">
        <v>10987</v>
      </c>
      <c r="E48">
        <v>11264</v>
      </c>
      <c r="F48">
        <v>10088</v>
      </c>
      <c r="G48">
        <v>10240</v>
      </c>
      <c r="H48">
        <v>11214</v>
      </c>
      <c r="I48">
        <v>12991</v>
      </c>
      <c r="J48">
        <v>13070</v>
      </c>
      <c r="K48">
        <v>10922</v>
      </c>
      <c r="L48">
        <v>10615</v>
      </c>
      <c r="M48">
        <v>10590</v>
      </c>
      <c r="N48">
        <v>11780</v>
      </c>
      <c r="O48" s="17"/>
    </row>
    <row r="49" spans="1:15" ht="12.75">
      <c r="A49"/>
      <c r="B49" s="1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7"/>
    </row>
    <row r="50" ht="12.75">
      <c r="A50" s="35" t="s">
        <v>419</v>
      </c>
    </row>
    <row r="51" spans="1:15" ht="12.75">
      <c r="A51"/>
      <c r="B51" s="1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7"/>
    </row>
    <row r="52" spans="2:14" s="4" customFormat="1" ht="12.75">
      <c r="B52" s="4" t="s">
        <v>39</v>
      </c>
      <c r="C52" s="4" t="s">
        <v>40</v>
      </c>
      <c r="D52" s="4" t="s">
        <v>41</v>
      </c>
      <c r="E52" s="4" t="s">
        <v>42</v>
      </c>
      <c r="F52" s="4" t="s">
        <v>43</v>
      </c>
      <c r="G52" s="4" t="s">
        <v>44</v>
      </c>
      <c r="H52" s="4" t="s">
        <v>45</v>
      </c>
      <c r="I52" s="4" t="s">
        <v>46</v>
      </c>
      <c r="J52" s="4" t="s">
        <v>47</v>
      </c>
      <c r="K52" s="4" t="s">
        <v>48</v>
      </c>
      <c r="L52" s="4" t="s">
        <v>49</v>
      </c>
      <c r="M52" s="4" t="s">
        <v>50</v>
      </c>
      <c r="N52" s="4" t="s">
        <v>51</v>
      </c>
    </row>
    <row r="53" ht="12.75">
      <c r="A53" s="4" t="s">
        <v>52</v>
      </c>
    </row>
    <row r="54" spans="1:15" ht="12.75">
      <c r="A54" s="65">
        <v>2006</v>
      </c>
      <c r="B54" s="48">
        <v>132563.42579680646</v>
      </c>
      <c r="C54" s="48">
        <v>11932</v>
      </c>
      <c r="D54" s="48">
        <v>10534</v>
      </c>
      <c r="E54" s="48">
        <v>10997</v>
      </c>
      <c r="F54" s="48">
        <v>9697</v>
      </c>
      <c r="G54" s="48">
        <v>10143</v>
      </c>
      <c r="H54" s="48">
        <v>11110</v>
      </c>
      <c r="I54" s="48">
        <v>12613</v>
      </c>
      <c r="J54" s="48">
        <v>12609</v>
      </c>
      <c r="K54" s="48">
        <v>10438</v>
      </c>
      <c r="L54" s="48">
        <v>10396</v>
      </c>
      <c r="M54" s="48">
        <v>10321</v>
      </c>
      <c r="N54" s="48">
        <v>11773.425796806456</v>
      </c>
      <c r="O54" s="48"/>
    </row>
    <row r="55" spans="1:15" ht="12.75">
      <c r="A55" s="65">
        <v>2007</v>
      </c>
      <c r="B55" s="48">
        <v>135186.63610366554</v>
      </c>
      <c r="C55" s="48">
        <v>12032.844788272061</v>
      </c>
      <c r="D55" s="48">
        <v>10752.62508866097</v>
      </c>
      <c r="E55" s="48">
        <v>11220.785686539737</v>
      </c>
      <c r="F55" s="48">
        <v>10129.775271022541</v>
      </c>
      <c r="G55" s="48">
        <v>10440.434087932392</v>
      </c>
      <c r="H55" s="48">
        <v>11290.00516843008</v>
      </c>
      <c r="I55" s="48">
        <v>12603.733836736772</v>
      </c>
      <c r="J55" s="48">
        <v>12712.256533293239</v>
      </c>
      <c r="K55" s="48">
        <v>10870.972703623269</v>
      </c>
      <c r="L55" s="48">
        <v>10641.432866999417</v>
      </c>
      <c r="M55" s="48">
        <v>10576.679418168995</v>
      </c>
      <c r="N55" s="48">
        <v>11915.09065398606</v>
      </c>
      <c r="O55" s="48"/>
    </row>
    <row r="56" spans="1:15" ht="12.75">
      <c r="A56" s="65">
        <v>2008</v>
      </c>
      <c r="B56" s="48">
        <v>133576.69390557284</v>
      </c>
      <c r="C56" s="48">
        <v>12142.009973793964</v>
      </c>
      <c r="D56" s="48">
        <v>10703.517871755495</v>
      </c>
      <c r="E56" s="48">
        <v>11219.703993265213</v>
      </c>
      <c r="F56" s="48">
        <v>10029.478702754119</v>
      </c>
      <c r="G56" s="48">
        <v>10063.727148241254</v>
      </c>
      <c r="H56" s="48">
        <v>10875.293664883775</v>
      </c>
      <c r="I56" s="48">
        <v>12756.03033560562</v>
      </c>
      <c r="J56" s="48">
        <v>12470.284755470115</v>
      </c>
      <c r="K56" s="48">
        <v>10686.381910824208</v>
      </c>
      <c r="L56" s="48">
        <v>10382.919292194867</v>
      </c>
      <c r="M56" s="48">
        <v>10554.278909623938</v>
      </c>
      <c r="N56" s="48">
        <v>11694.067347160288</v>
      </c>
      <c r="O56" s="48"/>
    </row>
    <row r="57" spans="1:15" ht="12.75">
      <c r="A57" s="65">
        <v>2009</v>
      </c>
      <c r="B57" s="48">
        <v>132045.16943098287</v>
      </c>
      <c r="C57" s="48">
        <v>11987.911301505763</v>
      </c>
      <c r="D57" s="48">
        <v>10510.306842914877</v>
      </c>
      <c r="E57" s="48">
        <v>10868.84278492525</v>
      </c>
      <c r="F57" s="48">
        <v>9818.918491795981</v>
      </c>
      <c r="G57" s="48">
        <v>9998.20944643048</v>
      </c>
      <c r="H57" s="48">
        <v>10743.441789433182</v>
      </c>
      <c r="I57" s="48">
        <v>12666.846702955369</v>
      </c>
      <c r="J57" s="48">
        <v>12442.61579986468</v>
      </c>
      <c r="K57" s="48">
        <v>10570.81872516529</v>
      </c>
      <c r="L57" s="48">
        <v>10344.786311807033</v>
      </c>
      <c r="M57" s="48">
        <v>10267.065889060146</v>
      </c>
      <c r="N57" s="48">
        <v>11826.405345124831</v>
      </c>
      <c r="O57" s="48"/>
    </row>
    <row r="58" spans="1:5" ht="12.75">
      <c r="A58" s="4" t="s">
        <v>26</v>
      </c>
      <c r="D58" s="17"/>
      <c r="E58"/>
    </row>
    <row r="59" spans="1:14" ht="12.75">
      <c r="A59">
        <v>2010</v>
      </c>
      <c r="B59" s="17">
        <v>131305</v>
      </c>
      <c r="C59" s="66">
        <v>11691.075662766567</v>
      </c>
      <c r="D59" s="66">
        <v>10615.987541054415</v>
      </c>
      <c r="E59" s="66">
        <v>10915.0313221674</v>
      </c>
      <c r="F59" s="66">
        <v>9839.685201417931</v>
      </c>
      <c r="G59" s="66">
        <v>9956.547763827275</v>
      </c>
      <c r="H59" s="66">
        <v>10787.10513216011</v>
      </c>
      <c r="I59" s="66">
        <v>12457.979814339664</v>
      </c>
      <c r="J59" s="66">
        <v>12518.013628699473</v>
      </c>
      <c r="K59" s="66">
        <v>10558.971167254884</v>
      </c>
      <c r="L59" s="66">
        <v>10318.337371801423</v>
      </c>
      <c r="M59" s="66">
        <v>10260.26938090336</v>
      </c>
      <c r="N59" s="66">
        <v>11385.996013607493</v>
      </c>
    </row>
    <row r="60" spans="1:14" ht="12.75">
      <c r="A60">
        <v>2011</v>
      </c>
      <c r="B60" s="17">
        <v>132370</v>
      </c>
      <c r="C60" s="66">
        <v>11785.900654814443</v>
      </c>
      <c r="D60" s="66">
        <v>10702.092614975614</v>
      </c>
      <c r="E60" s="66">
        <v>11003.561906365323</v>
      </c>
      <c r="F60" s="66">
        <v>9919.493774888173</v>
      </c>
      <c r="G60" s="66">
        <v>10037.304196320145</v>
      </c>
      <c r="H60" s="66">
        <v>10874.598121503626</v>
      </c>
      <c r="I60" s="66">
        <v>12559.025079198364</v>
      </c>
      <c r="J60" s="66">
        <v>12619.54582103461</v>
      </c>
      <c r="K60" s="66">
        <v>10644.61378781866</v>
      </c>
      <c r="L60" s="66">
        <v>10402.028238874029</v>
      </c>
      <c r="M60" s="66">
        <v>10343.48926507123</v>
      </c>
      <c r="N60" s="66">
        <v>11478.346539135782</v>
      </c>
    </row>
    <row r="61" spans="1:14" ht="12.75">
      <c r="A61">
        <v>2012</v>
      </c>
      <c r="B61" s="17">
        <v>134005</v>
      </c>
      <c r="C61" s="66">
        <v>11931.477051056958</v>
      </c>
      <c r="D61" s="66">
        <v>10834.282094657454</v>
      </c>
      <c r="E61" s="66">
        <v>11139.475056753685</v>
      </c>
      <c r="F61" s="66">
        <v>10042.01679613122</v>
      </c>
      <c r="G61" s="66">
        <v>10161.282381414829</v>
      </c>
      <c r="H61" s="66">
        <v>11008.918344580294</v>
      </c>
      <c r="I61" s="66">
        <v>12714.150908347638</v>
      </c>
      <c r="J61" s="66">
        <v>12775.419186732212</v>
      </c>
      <c r="K61" s="66">
        <v>10776.09330389544</v>
      </c>
      <c r="L61" s="66">
        <v>10530.511400999578</v>
      </c>
      <c r="M61" s="66">
        <v>10471.24936893458</v>
      </c>
      <c r="N61" s="66">
        <v>11620.124106496112</v>
      </c>
    </row>
    <row r="62" spans="1:14" ht="12.75">
      <c r="A62">
        <v>2013</v>
      </c>
      <c r="B62" s="17">
        <v>134655</v>
      </c>
      <c r="C62" s="66">
        <v>11989.351459349089</v>
      </c>
      <c r="D62" s="66">
        <v>10886.834487191518</v>
      </c>
      <c r="E62" s="66">
        <v>11193.507807672604</v>
      </c>
      <c r="F62" s="66">
        <v>10090.726254117753</v>
      </c>
      <c r="G62" s="66">
        <v>10210.570344908128</v>
      </c>
      <c r="H62" s="66">
        <v>11062.317821644412</v>
      </c>
      <c r="I62" s="66">
        <v>12775.821727275483</v>
      </c>
      <c r="J62" s="66">
        <v>12837.387191443795</v>
      </c>
      <c r="K62" s="66">
        <v>10828.3634479015</v>
      </c>
      <c r="L62" s="66">
        <v>10581.59033395469</v>
      </c>
      <c r="M62" s="66">
        <v>10522.040847534687</v>
      </c>
      <c r="N62" s="66">
        <v>11676.488277006336</v>
      </c>
    </row>
    <row r="63" spans="1:14" ht="12.75">
      <c r="A63">
        <v>2014</v>
      </c>
      <c r="B63" s="17">
        <v>136060</v>
      </c>
      <c r="C63" s="66">
        <v>12114.44921881131</v>
      </c>
      <c r="D63" s="66">
        <v>11000.428504899766</v>
      </c>
      <c r="E63" s="66">
        <v>11310.301676966577</v>
      </c>
      <c r="F63" s="66">
        <v>10196.013620996335</v>
      </c>
      <c r="G63" s="66">
        <v>10317.1081736898</v>
      </c>
      <c r="H63" s="66">
        <v>11177.742845144545</v>
      </c>
      <c r="I63" s="66">
        <v>12909.125574342595</v>
      </c>
      <c r="J63" s="66">
        <v>12971.333417012684</v>
      </c>
      <c r="K63" s="66">
        <v>10941.347374560752</v>
      </c>
      <c r="L63" s="66">
        <v>10691.999412111509</v>
      </c>
      <c r="M63" s="66">
        <v>10631.828582047228</v>
      </c>
      <c r="N63" s="66">
        <v>11798.321599416895</v>
      </c>
    </row>
    <row r="64" spans="1:14" ht="12.75">
      <c r="A64">
        <v>2015</v>
      </c>
      <c r="B64" s="17">
        <v>137280</v>
      </c>
      <c r="C64" s="66">
        <v>12223.07503129808</v>
      </c>
      <c r="D64" s="66">
        <v>11099.065303194471</v>
      </c>
      <c r="E64" s="66">
        <v>11411.716994075936</v>
      </c>
      <c r="F64" s="66">
        <v>10287.437526755673</v>
      </c>
      <c r="G64" s="66">
        <v>10409.617889784917</v>
      </c>
      <c r="H64" s="66">
        <v>11277.969555941812</v>
      </c>
      <c r="I64" s="66">
        <v>13024.876957561013</v>
      </c>
      <c r="J64" s="66">
        <v>13087.642595086734</v>
      </c>
      <c r="K64" s="66">
        <v>11039.454414079819</v>
      </c>
      <c r="L64" s="66">
        <v>10787.870640119563</v>
      </c>
      <c r="M64" s="66">
        <v>10727.160280342816</v>
      </c>
      <c r="N64" s="66">
        <v>11904.112811759162</v>
      </c>
    </row>
    <row r="65" spans="1:14" ht="12.75">
      <c r="A65">
        <v>2016</v>
      </c>
      <c r="B65" s="17">
        <v>138500</v>
      </c>
      <c r="C65" s="66">
        <v>12331.700843784849</v>
      </c>
      <c r="D65" s="66">
        <v>11197.702101489178</v>
      </c>
      <c r="E65" s="66">
        <v>11513.132311185294</v>
      </c>
      <c r="F65" s="66">
        <v>10378.86143251501</v>
      </c>
      <c r="G65" s="66">
        <v>10502.127605880032</v>
      </c>
      <c r="H65" s="66">
        <v>11378.196266739082</v>
      </c>
      <c r="I65" s="66">
        <v>13140.628340779433</v>
      </c>
      <c r="J65" s="66">
        <v>13203.951773160787</v>
      </c>
      <c r="K65" s="66">
        <v>11137.561453598884</v>
      </c>
      <c r="L65" s="66">
        <v>10883.74186812762</v>
      </c>
      <c r="M65" s="66">
        <v>10822.491978638403</v>
      </c>
      <c r="N65" s="66">
        <v>12009.904024101426</v>
      </c>
    </row>
    <row r="66" spans="1:14" ht="12.75">
      <c r="A66">
        <v>2017</v>
      </c>
      <c r="B66" s="17">
        <v>139810</v>
      </c>
      <c r="C66" s="66">
        <v>12448.340035881296</v>
      </c>
      <c r="D66" s="66">
        <v>11303.615384903986</v>
      </c>
      <c r="E66" s="66">
        <v>11622.029086114195</v>
      </c>
      <c r="F66" s="66">
        <v>10477.029724764792</v>
      </c>
      <c r="G66" s="66">
        <v>10601.461809228067</v>
      </c>
      <c r="H66" s="66">
        <v>11485.81675128369</v>
      </c>
      <c r="I66" s="66">
        <v>13264.918760464783</v>
      </c>
      <c r="J66" s="66">
        <v>13328.841136502597</v>
      </c>
      <c r="K66" s="66">
        <v>11242.905897672636</v>
      </c>
      <c r="L66" s="66">
        <v>10986.685563775613</v>
      </c>
      <c r="M66" s="66">
        <v>10924.856343201698</v>
      </c>
      <c r="N66" s="66">
        <v>12123.499506206645</v>
      </c>
    </row>
    <row r="67" spans="1:14" ht="12.75">
      <c r="A67">
        <v>2018</v>
      </c>
      <c r="B67" s="17">
        <v>141175</v>
      </c>
      <c r="C67" s="66">
        <v>12569.876293294772</v>
      </c>
      <c r="D67" s="66">
        <v>11413.97540922552</v>
      </c>
      <c r="E67" s="66">
        <v>11735.497863043927</v>
      </c>
      <c r="F67" s="66">
        <v>10579.31958653651</v>
      </c>
      <c r="G67" s="66">
        <v>10704.966532563998</v>
      </c>
      <c r="H67" s="66">
        <v>11597.955653118339</v>
      </c>
      <c r="I67" s="66">
        <v>13394.427480213259</v>
      </c>
      <c r="J67" s="66">
        <v>13458.973946396925</v>
      </c>
      <c r="K67" s="66">
        <v>11352.67320008536</v>
      </c>
      <c r="L67" s="66">
        <v>11093.951322981347</v>
      </c>
      <c r="M67" s="66">
        <v>11031.518448261924</v>
      </c>
      <c r="N67" s="66">
        <v>12241.864264278114</v>
      </c>
    </row>
    <row r="68" spans="1:14" ht="12.75">
      <c r="A68">
        <v>2019</v>
      </c>
      <c r="B68" s="17">
        <v>142520</v>
      </c>
      <c r="C68" s="48">
        <v>12689.631799683873</v>
      </c>
      <c r="D68" s="48">
        <v>11522.718436853702</v>
      </c>
      <c r="E68" s="48">
        <v>11847.304093791538</v>
      </c>
      <c r="F68" s="48">
        <v>10680.110695754796</v>
      </c>
      <c r="G68" s="48">
        <v>10806.954703177056</v>
      </c>
      <c r="H68" s="48">
        <v>11708.451494120245</v>
      </c>
      <c r="I68" s="48">
        <v>13522.038636302417</v>
      </c>
      <c r="J68" s="48">
        <v>13587.200048453973</v>
      </c>
      <c r="K68" s="48">
        <v>11460.832190374824</v>
      </c>
      <c r="L68" s="48">
        <v>11199.64542271154</v>
      </c>
      <c r="M68" s="48">
        <v>11136.617738595995</v>
      </c>
      <c r="N68" s="48">
        <v>12358.494740180038</v>
      </c>
    </row>
    <row r="71" spans="1:15" ht="15.75">
      <c r="A71" s="65"/>
      <c r="B71" s="66"/>
      <c r="C71">
        <v>0.08903755121866316</v>
      </c>
      <c r="D71">
        <v>0.0808498346677919</v>
      </c>
      <c r="E71">
        <v>0.083127309106031</v>
      </c>
      <c r="F71">
        <v>0.07493762767158853</v>
      </c>
      <c r="G71">
        <v>0.07582763614353814</v>
      </c>
      <c r="H71">
        <v>0.08215304163710528</v>
      </c>
      <c r="I71">
        <v>0.09487818296591648</v>
      </c>
      <c r="J71">
        <v>0.0953353918639768</v>
      </c>
      <c r="K71">
        <v>0.08041560616316884</v>
      </c>
      <c r="L71">
        <v>0.07858297377709472</v>
      </c>
      <c r="M71">
        <v>0.0781407363078585</v>
      </c>
      <c r="N71">
        <v>0.08671410847726661</v>
      </c>
      <c r="O71" s="5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1">
      <selection activeCell="A197" sqref="A197"/>
    </sheetView>
  </sheetViews>
  <sheetFormatPr defaultColWidth="9.140625" defaultRowHeight="12.75"/>
  <cols>
    <col min="1" max="1" width="18.7109375" style="0" customWidth="1"/>
    <col min="2" max="5" width="9.8515625" style="1" customWidth="1"/>
    <col min="6" max="6" width="10.8515625" style="1" customWidth="1"/>
    <col min="7" max="11" width="9.8515625" style="1" customWidth="1"/>
  </cols>
  <sheetData>
    <row r="1" ht="12.75">
      <c r="A1" s="3" t="s">
        <v>187</v>
      </c>
    </row>
    <row r="2" ht="12.75">
      <c r="A2" s="3" t="s">
        <v>469</v>
      </c>
    </row>
    <row r="4" spans="2:6" ht="12.75">
      <c r="B4" s="1" t="s">
        <v>6</v>
      </c>
      <c r="F4" s="55" t="s">
        <v>188</v>
      </c>
    </row>
    <row r="5" spans="1:11" ht="12.75">
      <c r="A5" s="1"/>
      <c r="B5" s="105" t="s">
        <v>189</v>
      </c>
      <c r="C5" s="57"/>
      <c r="D5" s="57"/>
      <c r="E5" s="57"/>
      <c r="F5" s="58" t="s">
        <v>26</v>
      </c>
      <c r="G5" s="56"/>
      <c r="H5" s="57"/>
      <c r="I5" s="57"/>
      <c r="J5" s="57"/>
      <c r="K5" s="13" t="s">
        <v>190</v>
      </c>
    </row>
    <row r="6" spans="2:11" ht="12.75">
      <c r="B6" s="59">
        <v>0.9</v>
      </c>
      <c r="C6" s="59">
        <v>0.8</v>
      </c>
      <c r="D6" s="59">
        <v>0.7</v>
      </c>
      <c r="E6" s="60">
        <v>0.6</v>
      </c>
      <c r="F6" s="61">
        <v>0.5</v>
      </c>
      <c r="G6" s="59">
        <v>0.4</v>
      </c>
      <c r="H6" s="59">
        <v>0.3</v>
      </c>
      <c r="I6" s="59">
        <v>0.2</v>
      </c>
      <c r="J6" s="59">
        <v>0.1</v>
      </c>
      <c r="K6" s="59">
        <v>0.05</v>
      </c>
    </row>
    <row r="7" spans="1:2" ht="12.75">
      <c r="A7" s="7" t="s">
        <v>191</v>
      </c>
      <c r="B7" s="1" t="s">
        <v>6</v>
      </c>
    </row>
    <row r="8" ht="12.75">
      <c r="A8" s="7" t="s">
        <v>192</v>
      </c>
    </row>
    <row r="9" spans="1:11" ht="12.75">
      <c r="A9" s="84" t="s">
        <v>333</v>
      </c>
      <c r="B9">
        <v>25925</v>
      </c>
      <c r="C9">
        <v>26150</v>
      </c>
      <c r="D9">
        <v>26455</v>
      </c>
      <c r="E9">
        <v>26805</v>
      </c>
      <c r="F9">
        <v>27190</v>
      </c>
      <c r="G9">
        <v>27600</v>
      </c>
      <c r="H9">
        <v>28020</v>
      </c>
      <c r="I9">
        <v>28620</v>
      </c>
      <c r="J9">
        <v>29310</v>
      </c>
      <c r="K9">
        <v>29915</v>
      </c>
    </row>
    <row r="10" spans="1:11" ht="12.75">
      <c r="A10" s="84" t="s">
        <v>334</v>
      </c>
      <c r="B10">
        <v>26365</v>
      </c>
      <c r="C10">
        <v>26595</v>
      </c>
      <c r="D10">
        <v>26910</v>
      </c>
      <c r="E10">
        <v>27265</v>
      </c>
      <c r="F10">
        <v>27660</v>
      </c>
      <c r="G10">
        <v>28080</v>
      </c>
      <c r="H10">
        <v>28510</v>
      </c>
      <c r="I10">
        <v>29125</v>
      </c>
      <c r="J10">
        <v>29835</v>
      </c>
      <c r="K10">
        <v>30455</v>
      </c>
    </row>
    <row r="11" spans="1:11" ht="12.75">
      <c r="A11" s="84" t="s">
        <v>335</v>
      </c>
      <c r="B11">
        <v>26845</v>
      </c>
      <c r="C11">
        <v>27080</v>
      </c>
      <c r="D11">
        <v>27400</v>
      </c>
      <c r="E11">
        <v>27765</v>
      </c>
      <c r="F11">
        <v>28165</v>
      </c>
      <c r="G11">
        <v>28595</v>
      </c>
      <c r="H11">
        <v>29030</v>
      </c>
      <c r="I11">
        <v>29655</v>
      </c>
      <c r="J11">
        <v>30390</v>
      </c>
      <c r="K11">
        <v>31025</v>
      </c>
    </row>
    <row r="12" spans="1:11" ht="12.75">
      <c r="A12" s="84" t="s">
        <v>336</v>
      </c>
      <c r="B12">
        <v>27230</v>
      </c>
      <c r="C12">
        <v>27470</v>
      </c>
      <c r="D12">
        <v>27795</v>
      </c>
      <c r="E12">
        <v>28160</v>
      </c>
      <c r="F12">
        <v>28570</v>
      </c>
      <c r="G12">
        <v>29005</v>
      </c>
      <c r="H12">
        <v>29450</v>
      </c>
      <c r="I12">
        <v>30085</v>
      </c>
      <c r="J12">
        <v>30840</v>
      </c>
      <c r="K12">
        <v>31490</v>
      </c>
    </row>
    <row r="13" spans="1:11" ht="12.75">
      <c r="A13" s="84" t="s">
        <v>222</v>
      </c>
      <c r="B13">
        <v>27665</v>
      </c>
      <c r="C13">
        <v>27905</v>
      </c>
      <c r="D13">
        <v>28240</v>
      </c>
      <c r="E13">
        <v>28610</v>
      </c>
      <c r="F13">
        <v>29025</v>
      </c>
      <c r="G13">
        <v>29465</v>
      </c>
      <c r="H13">
        <v>29915</v>
      </c>
      <c r="I13">
        <v>30560</v>
      </c>
      <c r="J13">
        <v>31340</v>
      </c>
      <c r="K13">
        <v>32000</v>
      </c>
    </row>
    <row r="14" spans="1:11" ht="12.75">
      <c r="A14" s="84" t="s">
        <v>337</v>
      </c>
      <c r="B14">
        <v>28070</v>
      </c>
      <c r="C14">
        <v>28315</v>
      </c>
      <c r="D14">
        <v>28650</v>
      </c>
      <c r="E14">
        <v>29030</v>
      </c>
      <c r="F14">
        <v>29450</v>
      </c>
      <c r="G14">
        <v>29895</v>
      </c>
      <c r="H14">
        <v>30355</v>
      </c>
      <c r="I14">
        <v>31010</v>
      </c>
      <c r="J14">
        <v>31810</v>
      </c>
      <c r="K14">
        <v>32480</v>
      </c>
    </row>
    <row r="15" spans="1:11" ht="12.75">
      <c r="A15" s="84" t="s">
        <v>338</v>
      </c>
      <c r="B15">
        <v>28390</v>
      </c>
      <c r="C15">
        <v>28640</v>
      </c>
      <c r="D15">
        <v>28975</v>
      </c>
      <c r="E15">
        <v>29360</v>
      </c>
      <c r="F15">
        <v>29785</v>
      </c>
      <c r="G15">
        <v>30235</v>
      </c>
      <c r="H15">
        <v>30700</v>
      </c>
      <c r="I15">
        <v>31365</v>
      </c>
      <c r="J15">
        <v>32180</v>
      </c>
      <c r="K15">
        <v>32865</v>
      </c>
    </row>
    <row r="16" spans="1:11" ht="12.75">
      <c r="A16" s="84" t="s">
        <v>339</v>
      </c>
      <c r="B16">
        <v>28700</v>
      </c>
      <c r="C16">
        <v>28950</v>
      </c>
      <c r="D16">
        <v>29295</v>
      </c>
      <c r="E16">
        <v>29680</v>
      </c>
      <c r="F16">
        <v>30110</v>
      </c>
      <c r="G16">
        <v>30565</v>
      </c>
      <c r="H16">
        <v>31035</v>
      </c>
      <c r="I16">
        <v>31705</v>
      </c>
      <c r="J16">
        <v>32545</v>
      </c>
      <c r="K16">
        <v>33240</v>
      </c>
    </row>
    <row r="17" spans="1:11" ht="12.75">
      <c r="A17" s="84" t="s">
        <v>223</v>
      </c>
      <c r="B17">
        <v>29005</v>
      </c>
      <c r="C17">
        <v>29260</v>
      </c>
      <c r="D17">
        <v>29605</v>
      </c>
      <c r="E17">
        <v>29995</v>
      </c>
      <c r="F17">
        <v>30430</v>
      </c>
      <c r="G17">
        <v>30890</v>
      </c>
      <c r="H17">
        <v>31365</v>
      </c>
      <c r="I17">
        <v>32040</v>
      </c>
      <c r="J17">
        <v>32895</v>
      </c>
      <c r="K17">
        <v>33600</v>
      </c>
    </row>
    <row r="18" spans="1:11" ht="12.75">
      <c r="A18" s="84" t="s">
        <v>340</v>
      </c>
      <c r="B18">
        <v>29290</v>
      </c>
      <c r="C18">
        <v>29545</v>
      </c>
      <c r="D18">
        <v>29895</v>
      </c>
      <c r="E18">
        <v>30290</v>
      </c>
      <c r="F18">
        <v>30730</v>
      </c>
      <c r="G18">
        <v>31195</v>
      </c>
      <c r="H18">
        <v>31675</v>
      </c>
      <c r="I18">
        <v>32360</v>
      </c>
      <c r="J18">
        <v>33225</v>
      </c>
      <c r="K18">
        <v>33940</v>
      </c>
    </row>
    <row r="19" spans="1:13" ht="12.75">
      <c r="A19" s="16" t="s">
        <v>193</v>
      </c>
      <c r="B19" s="94">
        <v>78.49</v>
      </c>
      <c r="C19" s="95">
        <v>78.73</v>
      </c>
      <c r="D19" s="95">
        <v>79</v>
      </c>
      <c r="E19" s="96">
        <v>79.39</v>
      </c>
      <c r="F19" s="96">
        <v>79.88</v>
      </c>
      <c r="G19" s="95">
        <v>80.3</v>
      </c>
      <c r="H19" s="95">
        <v>80.72</v>
      </c>
      <c r="I19" s="95">
        <v>81.14</v>
      </c>
      <c r="J19" s="95">
        <v>81.96</v>
      </c>
      <c r="K19" s="97">
        <v>82.33</v>
      </c>
      <c r="L19" s="6" t="s">
        <v>6</v>
      </c>
      <c r="M19" s="14"/>
    </row>
    <row r="20" spans="1:13" ht="12.75">
      <c r="A20" s="16" t="s">
        <v>194</v>
      </c>
      <c r="B20" s="98">
        <v>88.5</v>
      </c>
      <c r="C20" s="99">
        <v>88.9</v>
      </c>
      <c r="D20" s="99">
        <v>89.2</v>
      </c>
      <c r="E20" s="100">
        <v>89.9</v>
      </c>
      <c r="F20" s="100">
        <v>90.2</v>
      </c>
      <c r="G20" s="99">
        <v>91.2</v>
      </c>
      <c r="H20" s="99">
        <v>92.2</v>
      </c>
      <c r="I20" s="99">
        <v>92.9</v>
      </c>
      <c r="J20" s="99">
        <v>94.2</v>
      </c>
      <c r="K20" s="101">
        <v>95.4</v>
      </c>
      <c r="L20" s="6" t="s">
        <v>6</v>
      </c>
      <c r="M20" s="14"/>
    </row>
    <row r="21" ht="12.75">
      <c r="A21" s="7" t="s">
        <v>195</v>
      </c>
    </row>
    <row r="22" spans="1:11" ht="12.75">
      <c r="A22" s="86" t="s">
        <v>196</v>
      </c>
      <c r="B22">
        <v>21655</v>
      </c>
      <c r="C22">
        <v>21775</v>
      </c>
      <c r="D22">
        <v>21870</v>
      </c>
      <c r="E22">
        <v>21935</v>
      </c>
      <c r="F22">
        <v>22085</v>
      </c>
      <c r="G22">
        <v>22240</v>
      </c>
      <c r="H22">
        <v>22405</v>
      </c>
      <c r="I22">
        <v>22510</v>
      </c>
      <c r="J22">
        <v>22765</v>
      </c>
      <c r="K22">
        <v>23140</v>
      </c>
    </row>
    <row r="23" spans="1:11" ht="12.75">
      <c r="A23" s="86" t="s">
        <v>197</v>
      </c>
      <c r="B23">
        <v>21790</v>
      </c>
      <c r="C23">
        <v>21915</v>
      </c>
      <c r="D23">
        <v>22010</v>
      </c>
      <c r="E23">
        <v>22075</v>
      </c>
      <c r="F23">
        <v>22225</v>
      </c>
      <c r="G23">
        <v>22380</v>
      </c>
      <c r="H23">
        <v>22545</v>
      </c>
      <c r="I23">
        <v>22655</v>
      </c>
      <c r="J23">
        <v>22905</v>
      </c>
      <c r="K23">
        <v>23280</v>
      </c>
    </row>
    <row r="24" spans="1:11" ht="12.75">
      <c r="A24" s="86" t="s">
        <v>198</v>
      </c>
      <c r="B24">
        <v>21845</v>
      </c>
      <c r="C24">
        <v>21965</v>
      </c>
      <c r="D24">
        <v>22065</v>
      </c>
      <c r="E24">
        <v>22130</v>
      </c>
      <c r="F24">
        <v>22280</v>
      </c>
      <c r="G24">
        <v>22435</v>
      </c>
      <c r="H24">
        <v>22605</v>
      </c>
      <c r="I24">
        <v>22710</v>
      </c>
      <c r="J24">
        <v>22960</v>
      </c>
      <c r="K24">
        <v>23335</v>
      </c>
    </row>
    <row r="25" spans="1:11" ht="12.75">
      <c r="A25" s="86" t="s">
        <v>199</v>
      </c>
      <c r="B25">
        <v>21965</v>
      </c>
      <c r="C25">
        <v>22085</v>
      </c>
      <c r="D25">
        <v>22180</v>
      </c>
      <c r="E25">
        <v>22250</v>
      </c>
      <c r="F25">
        <v>22400</v>
      </c>
      <c r="G25">
        <v>22555</v>
      </c>
      <c r="H25">
        <v>22725</v>
      </c>
      <c r="I25">
        <v>22830</v>
      </c>
      <c r="J25">
        <v>23080</v>
      </c>
      <c r="K25">
        <v>23455</v>
      </c>
    </row>
    <row r="26" spans="1:11" ht="12.75">
      <c r="A26" s="86" t="s">
        <v>200</v>
      </c>
      <c r="B26">
        <v>22065</v>
      </c>
      <c r="C26">
        <v>22190</v>
      </c>
      <c r="D26">
        <v>22285</v>
      </c>
      <c r="E26">
        <v>22350</v>
      </c>
      <c r="F26">
        <v>22505</v>
      </c>
      <c r="G26">
        <v>22665</v>
      </c>
      <c r="H26">
        <v>22830</v>
      </c>
      <c r="I26">
        <v>22940</v>
      </c>
      <c r="J26">
        <v>23185</v>
      </c>
      <c r="K26">
        <v>23560</v>
      </c>
    </row>
    <row r="27" spans="1:11" ht="12.75">
      <c r="A27" s="86" t="s">
        <v>201</v>
      </c>
      <c r="B27">
        <v>22170</v>
      </c>
      <c r="C27">
        <v>22295</v>
      </c>
      <c r="D27">
        <v>22390</v>
      </c>
      <c r="E27">
        <v>22455</v>
      </c>
      <c r="F27">
        <v>22610</v>
      </c>
      <c r="G27">
        <v>22770</v>
      </c>
      <c r="H27">
        <v>22940</v>
      </c>
      <c r="I27">
        <v>23045</v>
      </c>
      <c r="J27">
        <v>23290</v>
      </c>
      <c r="K27">
        <v>23660</v>
      </c>
    </row>
    <row r="28" spans="1:11" ht="12.75">
      <c r="A28" s="86" t="s">
        <v>202</v>
      </c>
      <c r="B28">
        <v>22280</v>
      </c>
      <c r="C28">
        <v>22400</v>
      </c>
      <c r="D28">
        <v>22500</v>
      </c>
      <c r="E28">
        <v>22565</v>
      </c>
      <c r="F28">
        <v>22720</v>
      </c>
      <c r="G28">
        <v>22880</v>
      </c>
      <c r="H28">
        <v>23050</v>
      </c>
      <c r="I28">
        <v>23155</v>
      </c>
      <c r="J28">
        <v>23400</v>
      </c>
      <c r="K28">
        <v>23775</v>
      </c>
    </row>
    <row r="29" spans="1:11" ht="12.75">
      <c r="A29" s="86" t="s">
        <v>204</v>
      </c>
      <c r="B29">
        <v>22390</v>
      </c>
      <c r="C29">
        <v>22515</v>
      </c>
      <c r="D29">
        <v>22615</v>
      </c>
      <c r="E29">
        <v>22680</v>
      </c>
      <c r="F29">
        <v>22835</v>
      </c>
      <c r="G29">
        <v>22995</v>
      </c>
      <c r="H29">
        <v>23165</v>
      </c>
      <c r="I29">
        <v>23275</v>
      </c>
      <c r="J29">
        <v>23520</v>
      </c>
      <c r="K29">
        <v>23890</v>
      </c>
    </row>
    <row r="30" spans="1:11" ht="12.75">
      <c r="A30" s="87" t="s">
        <v>214</v>
      </c>
      <c r="B30">
        <v>22505</v>
      </c>
      <c r="C30">
        <v>22630</v>
      </c>
      <c r="D30">
        <v>22725</v>
      </c>
      <c r="E30">
        <v>22795</v>
      </c>
      <c r="F30">
        <v>22950</v>
      </c>
      <c r="G30">
        <v>23110</v>
      </c>
      <c r="H30">
        <v>23285</v>
      </c>
      <c r="I30">
        <v>23390</v>
      </c>
      <c r="J30">
        <v>23635</v>
      </c>
      <c r="K30">
        <v>24005</v>
      </c>
    </row>
    <row r="31" spans="1:11" ht="12.75">
      <c r="A31" s="85" t="s">
        <v>351</v>
      </c>
      <c r="B31">
        <v>22620</v>
      </c>
      <c r="C31">
        <v>22745</v>
      </c>
      <c r="D31">
        <v>22845</v>
      </c>
      <c r="E31">
        <v>22915</v>
      </c>
      <c r="F31">
        <v>23070</v>
      </c>
      <c r="G31">
        <v>23230</v>
      </c>
      <c r="H31">
        <v>23405</v>
      </c>
      <c r="I31">
        <v>23515</v>
      </c>
      <c r="J31">
        <v>23750</v>
      </c>
      <c r="K31">
        <v>24120</v>
      </c>
    </row>
    <row r="32" spans="1:11" ht="13.5" thickBot="1">
      <c r="A32" s="16" t="s">
        <v>203</v>
      </c>
      <c r="B32" s="102">
        <v>10.72</v>
      </c>
      <c r="C32" s="102">
        <v>9.66</v>
      </c>
      <c r="D32" s="102">
        <v>8.84</v>
      </c>
      <c r="E32" s="102">
        <v>8.3</v>
      </c>
      <c r="F32" s="103">
        <v>7.03</v>
      </c>
      <c r="G32" s="102">
        <v>5.77</v>
      </c>
      <c r="H32" s="102">
        <v>4.4</v>
      </c>
      <c r="I32" s="102">
        <v>3.58</v>
      </c>
      <c r="J32" s="102">
        <v>1.61</v>
      </c>
      <c r="K32" s="104">
        <v>-1.15</v>
      </c>
    </row>
    <row r="33" ht="12.75">
      <c r="A33" s="15"/>
    </row>
    <row r="34" spans="1:11" ht="12.75">
      <c r="A34" s="84" t="s">
        <v>5</v>
      </c>
      <c r="B34"/>
      <c r="C34"/>
      <c r="D34"/>
      <c r="E34"/>
      <c r="F34"/>
      <c r="G34"/>
      <c r="H34"/>
      <c r="I34"/>
      <c r="J34"/>
      <c r="K34"/>
    </row>
    <row r="35" spans="1:11" ht="12.75">
      <c r="A35" s="84" t="s">
        <v>192</v>
      </c>
      <c r="B35"/>
      <c r="C35"/>
      <c r="D35"/>
      <c r="E35"/>
      <c r="F35"/>
      <c r="G35"/>
      <c r="H35"/>
      <c r="I35"/>
      <c r="J35"/>
      <c r="K35"/>
    </row>
    <row r="36" spans="1:11" ht="12.75">
      <c r="A36" s="84" t="s">
        <v>333</v>
      </c>
      <c r="B36">
        <v>6855</v>
      </c>
      <c r="C36">
        <v>6915</v>
      </c>
      <c r="D36">
        <v>7010</v>
      </c>
      <c r="E36">
        <v>7115</v>
      </c>
      <c r="F36">
        <v>7240</v>
      </c>
      <c r="G36">
        <v>7320</v>
      </c>
      <c r="H36">
        <v>7450</v>
      </c>
      <c r="I36">
        <v>7590</v>
      </c>
      <c r="J36">
        <v>7865</v>
      </c>
      <c r="K36">
        <v>8095</v>
      </c>
    </row>
    <row r="37" spans="1:11" ht="12.75">
      <c r="A37" s="84" t="s">
        <v>334</v>
      </c>
      <c r="B37">
        <v>6955</v>
      </c>
      <c r="C37">
        <v>7020</v>
      </c>
      <c r="D37">
        <v>7115</v>
      </c>
      <c r="E37">
        <v>7220</v>
      </c>
      <c r="F37">
        <v>7350</v>
      </c>
      <c r="G37">
        <v>7435</v>
      </c>
      <c r="H37">
        <v>7565</v>
      </c>
      <c r="I37">
        <v>7710</v>
      </c>
      <c r="J37">
        <v>7985</v>
      </c>
      <c r="K37">
        <v>8220</v>
      </c>
    </row>
    <row r="38" spans="1:11" ht="12.75">
      <c r="A38" s="84" t="s">
        <v>335</v>
      </c>
      <c r="B38">
        <v>7070</v>
      </c>
      <c r="C38">
        <v>7135</v>
      </c>
      <c r="D38">
        <v>7230</v>
      </c>
      <c r="E38">
        <v>7340</v>
      </c>
      <c r="F38">
        <v>7470</v>
      </c>
      <c r="G38">
        <v>7555</v>
      </c>
      <c r="H38">
        <v>7690</v>
      </c>
      <c r="I38">
        <v>7835</v>
      </c>
      <c r="J38">
        <v>8105</v>
      </c>
      <c r="K38">
        <v>8350</v>
      </c>
    </row>
    <row r="39" spans="1:11" ht="12.75">
      <c r="A39" s="84" t="s">
        <v>336</v>
      </c>
      <c r="B39">
        <v>7155</v>
      </c>
      <c r="C39">
        <v>7220</v>
      </c>
      <c r="D39">
        <v>7320</v>
      </c>
      <c r="E39">
        <v>7425</v>
      </c>
      <c r="F39">
        <v>7560</v>
      </c>
      <c r="G39">
        <v>7645</v>
      </c>
      <c r="H39">
        <v>7780</v>
      </c>
      <c r="I39">
        <v>7930</v>
      </c>
      <c r="J39">
        <v>8220</v>
      </c>
      <c r="K39">
        <v>8460</v>
      </c>
    </row>
    <row r="40" spans="1:11" ht="12.75">
      <c r="A40" s="84" t="s">
        <v>222</v>
      </c>
      <c r="B40">
        <v>7260</v>
      </c>
      <c r="C40">
        <v>7325</v>
      </c>
      <c r="D40">
        <v>7425</v>
      </c>
      <c r="E40">
        <v>7535</v>
      </c>
      <c r="F40">
        <v>7670</v>
      </c>
      <c r="G40">
        <v>7760</v>
      </c>
      <c r="H40">
        <v>7895</v>
      </c>
      <c r="I40">
        <v>8045</v>
      </c>
      <c r="J40">
        <v>8330</v>
      </c>
      <c r="K40">
        <v>8580</v>
      </c>
    </row>
    <row r="41" spans="1:11" ht="12.75">
      <c r="A41" s="84" t="s">
        <v>337</v>
      </c>
      <c r="B41">
        <v>7350</v>
      </c>
      <c r="C41">
        <v>7420</v>
      </c>
      <c r="D41">
        <v>7520</v>
      </c>
      <c r="E41">
        <v>7635</v>
      </c>
      <c r="F41">
        <v>7770</v>
      </c>
      <c r="G41">
        <v>7860</v>
      </c>
      <c r="H41">
        <v>7995</v>
      </c>
      <c r="I41">
        <v>8150</v>
      </c>
      <c r="J41">
        <v>8450</v>
      </c>
      <c r="K41">
        <v>8695</v>
      </c>
    </row>
    <row r="42" spans="1:11" ht="12.75">
      <c r="A42" s="84" t="s">
        <v>338</v>
      </c>
      <c r="B42">
        <v>7425</v>
      </c>
      <c r="C42">
        <v>7495</v>
      </c>
      <c r="D42">
        <v>7595</v>
      </c>
      <c r="E42">
        <v>7705</v>
      </c>
      <c r="F42">
        <v>7845</v>
      </c>
      <c r="G42">
        <v>7935</v>
      </c>
      <c r="H42">
        <v>8075</v>
      </c>
      <c r="I42">
        <v>8230</v>
      </c>
      <c r="J42">
        <v>8530</v>
      </c>
      <c r="K42">
        <v>8785</v>
      </c>
    </row>
    <row r="43" spans="1:11" ht="12.75">
      <c r="A43" s="84" t="s">
        <v>339</v>
      </c>
      <c r="B43">
        <v>7490</v>
      </c>
      <c r="C43">
        <v>7560</v>
      </c>
      <c r="D43">
        <v>7660</v>
      </c>
      <c r="E43">
        <v>7775</v>
      </c>
      <c r="F43">
        <v>7915</v>
      </c>
      <c r="G43">
        <v>8005</v>
      </c>
      <c r="H43">
        <v>8145</v>
      </c>
      <c r="I43">
        <v>8305</v>
      </c>
      <c r="J43">
        <v>8610</v>
      </c>
      <c r="K43">
        <v>8865</v>
      </c>
    </row>
    <row r="44" spans="1:11" ht="12.75">
      <c r="A44" s="84" t="s">
        <v>223</v>
      </c>
      <c r="B44">
        <v>7555</v>
      </c>
      <c r="C44">
        <v>7625</v>
      </c>
      <c r="D44">
        <v>7730</v>
      </c>
      <c r="E44">
        <v>7845</v>
      </c>
      <c r="F44">
        <v>7985</v>
      </c>
      <c r="G44">
        <v>8075</v>
      </c>
      <c r="H44">
        <v>8220</v>
      </c>
      <c r="I44">
        <v>8375</v>
      </c>
      <c r="J44">
        <v>8680</v>
      </c>
      <c r="K44">
        <v>8945</v>
      </c>
    </row>
    <row r="45" spans="1:11" ht="12.75">
      <c r="A45" s="84" t="s">
        <v>340</v>
      </c>
      <c r="B45">
        <v>7615</v>
      </c>
      <c r="C45">
        <v>7690</v>
      </c>
      <c r="D45">
        <v>7795</v>
      </c>
      <c r="E45">
        <v>7910</v>
      </c>
      <c r="F45">
        <v>8050</v>
      </c>
      <c r="G45">
        <v>8145</v>
      </c>
      <c r="H45">
        <v>8285</v>
      </c>
      <c r="I45">
        <v>8445</v>
      </c>
      <c r="J45">
        <v>8760</v>
      </c>
      <c r="K45">
        <v>9020</v>
      </c>
    </row>
    <row r="46" spans="1:11" ht="12.75">
      <c r="A46" s="84" t="s">
        <v>195</v>
      </c>
      <c r="B46"/>
      <c r="C46"/>
      <c r="D46"/>
      <c r="E46"/>
      <c r="F46"/>
      <c r="G46"/>
      <c r="H46"/>
      <c r="I46"/>
      <c r="J46"/>
      <c r="K46"/>
    </row>
    <row r="47" spans="1:11" ht="12.75">
      <c r="A47" s="84" t="s">
        <v>341</v>
      </c>
      <c r="B47">
        <v>5590</v>
      </c>
      <c r="C47">
        <v>5620</v>
      </c>
      <c r="D47">
        <v>5645</v>
      </c>
      <c r="E47">
        <v>5665</v>
      </c>
      <c r="F47">
        <v>5710</v>
      </c>
      <c r="G47">
        <v>5755</v>
      </c>
      <c r="H47">
        <v>5795</v>
      </c>
      <c r="I47">
        <v>5815</v>
      </c>
      <c r="J47">
        <v>5880</v>
      </c>
      <c r="K47">
        <v>6000</v>
      </c>
    </row>
    <row r="48" spans="1:11" ht="12.75">
      <c r="A48" s="84" t="s">
        <v>342</v>
      </c>
      <c r="B48">
        <v>5605</v>
      </c>
      <c r="C48">
        <v>5635</v>
      </c>
      <c r="D48">
        <v>5660</v>
      </c>
      <c r="E48">
        <v>5680</v>
      </c>
      <c r="F48">
        <v>5725</v>
      </c>
      <c r="G48">
        <v>5770</v>
      </c>
      <c r="H48">
        <v>5810</v>
      </c>
      <c r="I48">
        <v>5830</v>
      </c>
      <c r="J48">
        <v>5900</v>
      </c>
      <c r="K48">
        <v>6015</v>
      </c>
    </row>
    <row r="49" spans="1:11" ht="12.75">
      <c r="A49" s="84" t="s">
        <v>343</v>
      </c>
      <c r="B49">
        <v>5610</v>
      </c>
      <c r="C49">
        <v>5640</v>
      </c>
      <c r="D49">
        <v>5665</v>
      </c>
      <c r="E49">
        <v>5685</v>
      </c>
      <c r="F49">
        <v>5730</v>
      </c>
      <c r="G49">
        <v>5775</v>
      </c>
      <c r="H49">
        <v>5815</v>
      </c>
      <c r="I49">
        <v>5835</v>
      </c>
      <c r="J49">
        <v>5900</v>
      </c>
      <c r="K49">
        <v>6020</v>
      </c>
    </row>
    <row r="50" spans="1:11" ht="12.75">
      <c r="A50" s="84" t="s">
        <v>344</v>
      </c>
      <c r="B50">
        <v>5625</v>
      </c>
      <c r="C50">
        <v>5655</v>
      </c>
      <c r="D50">
        <v>5680</v>
      </c>
      <c r="E50">
        <v>5700</v>
      </c>
      <c r="F50">
        <v>5745</v>
      </c>
      <c r="G50">
        <v>5790</v>
      </c>
      <c r="H50">
        <v>5830</v>
      </c>
      <c r="I50">
        <v>5850</v>
      </c>
      <c r="J50">
        <v>5915</v>
      </c>
      <c r="K50">
        <v>6035</v>
      </c>
    </row>
    <row r="51" spans="1:11" ht="12.75">
      <c r="A51" s="84" t="s">
        <v>345</v>
      </c>
      <c r="B51">
        <v>5640</v>
      </c>
      <c r="C51">
        <v>5670</v>
      </c>
      <c r="D51">
        <v>5695</v>
      </c>
      <c r="E51">
        <v>5715</v>
      </c>
      <c r="F51">
        <v>5760</v>
      </c>
      <c r="G51">
        <v>5805</v>
      </c>
      <c r="H51">
        <v>5845</v>
      </c>
      <c r="I51">
        <v>5865</v>
      </c>
      <c r="J51">
        <v>5930</v>
      </c>
      <c r="K51">
        <v>6040</v>
      </c>
    </row>
    <row r="52" spans="1:11" ht="12.75">
      <c r="A52" s="84" t="s">
        <v>346</v>
      </c>
      <c r="B52">
        <v>5650</v>
      </c>
      <c r="C52">
        <v>5680</v>
      </c>
      <c r="D52">
        <v>5705</v>
      </c>
      <c r="E52">
        <v>5725</v>
      </c>
      <c r="F52">
        <v>5770</v>
      </c>
      <c r="G52">
        <v>5815</v>
      </c>
      <c r="H52">
        <v>5855</v>
      </c>
      <c r="I52">
        <v>5875</v>
      </c>
      <c r="J52">
        <v>5945</v>
      </c>
      <c r="K52">
        <v>6060</v>
      </c>
    </row>
    <row r="53" spans="1:11" ht="12.75">
      <c r="A53" s="84" t="s">
        <v>347</v>
      </c>
      <c r="B53">
        <v>5665</v>
      </c>
      <c r="C53">
        <v>5695</v>
      </c>
      <c r="D53">
        <v>5720</v>
      </c>
      <c r="E53">
        <v>5740</v>
      </c>
      <c r="F53">
        <v>5785</v>
      </c>
      <c r="G53">
        <v>5830</v>
      </c>
      <c r="H53">
        <v>5870</v>
      </c>
      <c r="I53">
        <v>5890</v>
      </c>
      <c r="J53">
        <v>5960</v>
      </c>
      <c r="K53">
        <v>6070</v>
      </c>
    </row>
    <row r="54" spans="1:11" ht="12.75">
      <c r="A54" s="84" t="s">
        <v>348</v>
      </c>
      <c r="B54">
        <v>5685</v>
      </c>
      <c r="C54">
        <v>5715</v>
      </c>
      <c r="D54">
        <v>5740</v>
      </c>
      <c r="E54">
        <v>5760</v>
      </c>
      <c r="F54">
        <v>5805</v>
      </c>
      <c r="G54">
        <v>5850</v>
      </c>
      <c r="H54">
        <v>5890</v>
      </c>
      <c r="I54">
        <v>5910</v>
      </c>
      <c r="J54">
        <v>5975</v>
      </c>
      <c r="K54">
        <v>6095</v>
      </c>
    </row>
    <row r="55" spans="1:11" ht="12.75">
      <c r="A55" s="84" t="s">
        <v>349</v>
      </c>
      <c r="B55">
        <v>5700</v>
      </c>
      <c r="C55">
        <v>5730</v>
      </c>
      <c r="D55">
        <v>5755</v>
      </c>
      <c r="E55">
        <v>5775</v>
      </c>
      <c r="F55">
        <v>5820</v>
      </c>
      <c r="G55">
        <v>5865</v>
      </c>
      <c r="H55">
        <v>5905</v>
      </c>
      <c r="I55">
        <v>5925</v>
      </c>
      <c r="J55">
        <v>5995</v>
      </c>
      <c r="K55">
        <v>6110</v>
      </c>
    </row>
    <row r="56" spans="1:11" ht="12.75">
      <c r="A56" s="84" t="s">
        <v>350</v>
      </c>
      <c r="B56">
        <v>5710</v>
      </c>
      <c r="C56">
        <v>5745</v>
      </c>
      <c r="D56">
        <v>5770</v>
      </c>
      <c r="E56">
        <v>5790</v>
      </c>
      <c r="F56">
        <v>5835</v>
      </c>
      <c r="G56">
        <v>5880</v>
      </c>
      <c r="H56">
        <v>5920</v>
      </c>
      <c r="I56">
        <v>5940</v>
      </c>
      <c r="J56">
        <v>6010</v>
      </c>
      <c r="K56">
        <v>6120</v>
      </c>
    </row>
    <row r="57" spans="1:11" ht="12.75">
      <c r="A57" s="84" t="s">
        <v>7</v>
      </c>
      <c r="B57"/>
      <c r="C57"/>
      <c r="D57"/>
      <c r="E57"/>
      <c r="F57"/>
      <c r="G57"/>
      <c r="H57"/>
      <c r="I57"/>
      <c r="J57"/>
      <c r="K57"/>
    </row>
    <row r="58" spans="1:11" ht="12.75">
      <c r="A58" s="84" t="s">
        <v>192</v>
      </c>
      <c r="B58"/>
      <c r="C58"/>
      <c r="D58"/>
      <c r="E58"/>
      <c r="F58"/>
      <c r="G58"/>
      <c r="H58"/>
      <c r="I58"/>
      <c r="J58"/>
      <c r="K58"/>
    </row>
    <row r="59" spans="1:11" ht="12.75">
      <c r="A59" s="84" t="s">
        <v>333</v>
      </c>
      <c r="B59">
        <v>1980</v>
      </c>
      <c r="C59">
        <v>1990</v>
      </c>
      <c r="D59">
        <v>2010</v>
      </c>
      <c r="E59">
        <v>2025</v>
      </c>
      <c r="F59">
        <v>2030</v>
      </c>
      <c r="G59">
        <v>2065</v>
      </c>
      <c r="H59">
        <v>2090</v>
      </c>
      <c r="I59">
        <v>2135</v>
      </c>
      <c r="J59">
        <v>2165</v>
      </c>
      <c r="K59">
        <v>2175</v>
      </c>
    </row>
    <row r="60" spans="1:11" ht="12.75">
      <c r="A60" s="84" t="s">
        <v>334</v>
      </c>
      <c r="B60">
        <v>2005</v>
      </c>
      <c r="C60">
        <v>2020</v>
      </c>
      <c r="D60">
        <v>2040</v>
      </c>
      <c r="E60">
        <v>2055</v>
      </c>
      <c r="F60">
        <v>2060</v>
      </c>
      <c r="G60">
        <v>2090</v>
      </c>
      <c r="H60">
        <v>2120</v>
      </c>
      <c r="I60">
        <v>2165</v>
      </c>
      <c r="J60">
        <v>2195</v>
      </c>
      <c r="K60">
        <v>2210</v>
      </c>
    </row>
    <row r="61" spans="1:11" ht="12.75">
      <c r="A61" s="84" t="s">
        <v>335</v>
      </c>
      <c r="B61">
        <v>2050</v>
      </c>
      <c r="C61">
        <v>2065</v>
      </c>
      <c r="D61">
        <v>2085</v>
      </c>
      <c r="E61">
        <v>2100</v>
      </c>
      <c r="F61">
        <v>2105</v>
      </c>
      <c r="G61">
        <v>2135</v>
      </c>
      <c r="H61">
        <v>2165</v>
      </c>
      <c r="I61">
        <v>2210</v>
      </c>
      <c r="J61">
        <v>2260</v>
      </c>
      <c r="K61">
        <v>2265</v>
      </c>
    </row>
    <row r="62" spans="1:11" ht="12.75">
      <c r="A62" s="84" t="s">
        <v>336</v>
      </c>
      <c r="B62">
        <v>2090</v>
      </c>
      <c r="C62">
        <v>2105</v>
      </c>
      <c r="D62">
        <v>2125</v>
      </c>
      <c r="E62">
        <v>2140</v>
      </c>
      <c r="F62">
        <v>2145</v>
      </c>
      <c r="G62">
        <v>2175</v>
      </c>
      <c r="H62">
        <v>2205</v>
      </c>
      <c r="I62">
        <v>2255</v>
      </c>
      <c r="J62">
        <v>2290</v>
      </c>
      <c r="K62">
        <v>2305</v>
      </c>
    </row>
    <row r="63" spans="1:11" ht="12.75">
      <c r="A63" s="84" t="s">
        <v>222</v>
      </c>
      <c r="B63">
        <v>2125</v>
      </c>
      <c r="C63">
        <v>2145</v>
      </c>
      <c r="D63">
        <v>2165</v>
      </c>
      <c r="E63">
        <v>2180</v>
      </c>
      <c r="F63">
        <v>2185</v>
      </c>
      <c r="G63">
        <v>2215</v>
      </c>
      <c r="H63">
        <v>2250</v>
      </c>
      <c r="I63">
        <v>2295</v>
      </c>
      <c r="J63">
        <v>2345</v>
      </c>
      <c r="K63">
        <v>2350</v>
      </c>
    </row>
    <row r="64" spans="1:11" ht="12.75">
      <c r="A64" s="84" t="s">
        <v>337</v>
      </c>
      <c r="B64">
        <v>2155</v>
      </c>
      <c r="C64">
        <v>2170</v>
      </c>
      <c r="D64">
        <v>2195</v>
      </c>
      <c r="E64">
        <v>2210</v>
      </c>
      <c r="F64">
        <v>2215</v>
      </c>
      <c r="G64">
        <v>2245</v>
      </c>
      <c r="H64">
        <v>2280</v>
      </c>
      <c r="I64">
        <v>2330</v>
      </c>
      <c r="J64">
        <v>2370</v>
      </c>
      <c r="K64">
        <v>2385</v>
      </c>
    </row>
    <row r="65" spans="1:11" ht="12.75">
      <c r="A65" s="84" t="s">
        <v>338</v>
      </c>
      <c r="B65">
        <v>2180</v>
      </c>
      <c r="C65">
        <v>2195</v>
      </c>
      <c r="D65">
        <v>2220</v>
      </c>
      <c r="E65">
        <v>2235</v>
      </c>
      <c r="F65">
        <v>2240</v>
      </c>
      <c r="G65">
        <v>2275</v>
      </c>
      <c r="H65">
        <v>2305</v>
      </c>
      <c r="I65">
        <v>2355</v>
      </c>
      <c r="J65">
        <v>2400</v>
      </c>
      <c r="K65">
        <v>2415</v>
      </c>
    </row>
    <row r="66" spans="1:11" ht="12.75">
      <c r="A66" s="84" t="s">
        <v>339</v>
      </c>
      <c r="B66">
        <v>2205</v>
      </c>
      <c r="C66">
        <v>2220</v>
      </c>
      <c r="D66">
        <v>2245</v>
      </c>
      <c r="E66">
        <v>2260</v>
      </c>
      <c r="F66">
        <v>2265</v>
      </c>
      <c r="G66">
        <v>2300</v>
      </c>
      <c r="H66">
        <v>2330</v>
      </c>
      <c r="I66">
        <v>2380</v>
      </c>
      <c r="J66">
        <v>2430</v>
      </c>
      <c r="K66">
        <v>2445</v>
      </c>
    </row>
    <row r="67" spans="1:11" ht="12.75">
      <c r="A67" s="84" t="s">
        <v>223</v>
      </c>
      <c r="B67">
        <v>2230</v>
      </c>
      <c r="C67">
        <v>2245</v>
      </c>
      <c r="D67">
        <v>2270</v>
      </c>
      <c r="E67">
        <v>2285</v>
      </c>
      <c r="F67">
        <v>2290</v>
      </c>
      <c r="G67">
        <v>2325</v>
      </c>
      <c r="H67">
        <v>2355</v>
      </c>
      <c r="I67">
        <v>2405</v>
      </c>
      <c r="J67">
        <v>2470</v>
      </c>
      <c r="K67">
        <v>2475</v>
      </c>
    </row>
    <row r="68" spans="1:11" ht="12.75">
      <c r="A68" s="84" t="s">
        <v>340</v>
      </c>
      <c r="B68">
        <v>2255</v>
      </c>
      <c r="C68">
        <v>2270</v>
      </c>
      <c r="D68">
        <v>2295</v>
      </c>
      <c r="E68">
        <v>2310</v>
      </c>
      <c r="F68">
        <v>2315</v>
      </c>
      <c r="G68">
        <v>2350</v>
      </c>
      <c r="H68">
        <v>2380</v>
      </c>
      <c r="I68">
        <v>2435</v>
      </c>
      <c r="J68">
        <v>2485</v>
      </c>
      <c r="K68">
        <v>2500</v>
      </c>
    </row>
    <row r="69" spans="1:11" ht="12.75">
      <c r="A69" s="84" t="s">
        <v>195</v>
      </c>
      <c r="B69"/>
      <c r="C69"/>
      <c r="D69"/>
      <c r="E69"/>
      <c r="F69"/>
      <c r="G69"/>
      <c r="H69"/>
      <c r="I69"/>
      <c r="J69"/>
      <c r="K69"/>
    </row>
    <row r="70" spans="1:11" ht="12.75">
      <c r="A70" s="84" t="s">
        <v>341</v>
      </c>
      <c r="B70">
        <v>1890</v>
      </c>
      <c r="C70">
        <v>1895</v>
      </c>
      <c r="D70">
        <v>1900</v>
      </c>
      <c r="E70">
        <v>1900</v>
      </c>
      <c r="F70">
        <v>1915</v>
      </c>
      <c r="G70">
        <v>1925</v>
      </c>
      <c r="H70">
        <v>1935</v>
      </c>
      <c r="I70">
        <v>1955</v>
      </c>
      <c r="J70">
        <v>1975</v>
      </c>
      <c r="K70">
        <v>1990</v>
      </c>
    </row>
    <row r="71" spans="1:11" ht="12.75">
      <c r="A71" s="84" t="s">
        <v>342</v>
      </c>
      <c r="B71">
        <v>1895</v>
      </c>
      <c r="C71">
        <v>1900</v>
      </c>
      <c r="D71">
        <v>1905</v>
      </c>
      <c r="E71">
        <v>1905</v>
      </c>
      <c r="F71">
        <v>1920</v>
      </c>
      <c r="G71">
        <v>1930</v>
      </c>
      <c r="H71">
        <v>1940</v>
      </c>
      <c r="I71">
        <v>1960</v>
      </c>
      <c r="J71">
        <v>1980</v>
      </c>
      <c r="K71">
        <v>2000</v>
      </c>
    </row>
    <row r="72" spans="1:11" ht="12.75">
      <c r="A72" s="84" t="s">
        <v>343</v>
      </c>
      <c r="B72">
        <v>1900</v>
      </c>
      <c r="C72">
        <v>1905</v>
      </c>
      <c r="D72">
        <v>1910</v>
      </c>
      <c r="E72">
        <v>1910</v>
      </c>
      <c r="F72">
        <v>1925</v>
      </c>
      <c r="G72">
        <v>1935</v>
      </c>
      <c r="H72">
        <v>1945</v>
      </c>
      <c r="I72">
        <v>1965</v>
      </c>
      <c r="J72">
        <v>1985</v>
      </c>
      <c r="K72">
        <v>2000</v>
      </c>
    </row>
    <row r="73" spans="1:11" ht="12.75">
      <c r="A73" s="84" t="s">
        <v>344</v>
      </c>
      <c r="B73">
        <v>1905</v>
      </c>
      <c r="C73">
        <v>1910</v>
      </c>
      <c r="D73">
        <v>1915</v>
      </c>
      <c r="E73">
        <v>1915</v>
      </c>
      <c r="F73">
        <v>1930</v>
      </c>
      <c r="G73">
        <v>1940</v>
      </c>
      <c r="H73">
        <v>1950</v>
      </c>
      <c r="I73">
        <v>1970</v>
      </c>
      <c r="J73">
        <v>1990</v>
      </c>
      <c r="K73">
        <v>2010</v>
      </c>
    </row>
    <row r="74" spans="1:11" ht="12.75">
      <c r="A74" s="84" t="s">
        <v>345</v>
      </c>
      <c r="B74">
        <v>1910</v>
      </c>
      <c r="C74">
        <v>1915</v>
      </c>
      <c r="D74">
        <v>1920</v>
      </c>
      <c r="E74">
        <v>1920</v>
      </c>
      <c r="F74">
        <v>1935</v>
      </c>
      <c r="G74">
        <v>1945</v>
      </c>
      <c r="H74">
        <v>1955</v>
      </c>
      <c r="I74">
        <v>1975</v>
      </c>
      <c r="J74">
        <v>1995</v>
      </c>
      <c r="K74">
        <v>2020</v>
      </c>
    </row>
    <row r="75" spans="1:11" ht="12.75">
      <c r="A75" s="84" t="s">
        <v>346</v>
      </c>
      <c r="B75">
        <v>1915</v>
      </c>
      <c r="C75">
        <v>1920</v>
      </c>
      <c r="D75">
        <v>1925</v>
      </c>
      <c r="E75">
        <v>1925</v>
      </c>
      <c r="F75">
        <v>1940</v>
      </c>
      <c r="G75">
        <v>1950</v>
      </c>
      <c r="H75">
        <v>1960</v>
      </c>
      <c r="I75">
        <v>1980</v>
      </c>
      <c r="J75">
        <v>2000</v>
      </c>
      <c r="K75">
        <v>2015</v>
      </c>
    </row>
    <row r="76" spans="1:11" ht="12.75">
      <c r="A76" s="84" t="s">
        <v>347</v>
      </c>
      <c r="B76">
        <v>1920</v>
      </c>
      <c r="C76">
        <v>1925</v>
      </c>
      <c r="D76">
        <v>1930</v>
      </c>
      <c r="E76">
        <v>1930</v>
      </c>
      <c r="F76">
        <v>1945</v>
      </c>
      <c r="G76">
        <v>1955</v>
      </c>
      <c r="H76">
        <v>1965</v>
      </c>
      <c r="I76">
        <v>1985</v>
      </c>
      <c r="J76">
        <v>2005</v>
      </c>
      <c r="K76">
        <v>2030</v>
      </c>
    </row>
    <row r="77" spans="1:11" ht="12.75">
      <c r="A77" s="84" t="s">
        <v>348</v>
      </c>
      <c r="B77">
        <v>1925</v>
      </c>
      <c r="C77">
        <v>1930</v>
      </c>
      <c r="D77">
        <v>1935</v>
      </c>
      <c r="E77">
        <v>1935</v>
      </c>
      <c r="F77">
        <v>1950</v>
      </c>
      <c r="G77">
        <v>1960</v>
      </c>
      <c r="H77">
        <v>1970</v>
      </c>
      <c r="I77">
        <v>1990</v>
      </c>
      <c r="J77">
        <v>2010</v>
      </c>
      <c r="K77">
        <v>2030</v>
      </c>
    </row>
    <row r="78" spans="1:11" ht="12.75">
      <c r="A78" s="84" t="s">
        <v>349</v>
      </c>
      <c r="B78">
        <v>1935</v>
      </c>
      <c r="C78">
        <v>1940</v>
      </c>
      <c r="D78">
        <v>1945</v>
      </c>
      <c r="E78">
        <v>1945</v>
      </c>
      <c r="F78">
        <v>1960</v>
      </c>
      <c r="G78">
        <v>1970</v>
      </c>
      <c r="H78">
        <v>1980</v>
      </c>
      <c r="I78">
        <v>2000</v>
      </c>
      <c r="J78">
        <v>2015</v>
      </c>
      <c r="K78">
        <v>2035</v>
      </c>
    </row>
    <row r="79" spans="1:11" ht="12.75">
      <c r="A79" s="84" t="s">
        <v>350</v>
      </c>
      <c r="B79">
        <v>1940</v>
      </c>
      <c r="C79">
        <v>1945</v>
      </c>
      <c r="D79">
        <v>1950</v>
      </c>
      <c r="E79">
        <v>1950</v>
      </c>
      <c r="F79">
        <v>1965</v>
      </c>
      <c r="G79">
        <v>1975</v>
      </c>
      <c r="H79">
        <v>1985</v>
      </c>
      <c r="I79">
        <v>2005</v>
      </c>
      <c r="J79">
        <v>2025</v>
      </c>
      <c r="K79">
        <v>2045</v>
      </c>
    </row>
    <row r="80" spans="1:11" ht="12.75">
      <c r="A80" s="84" t="s">
        <v>8</v>
      </c>
      <c r="B80"/>
      <c r="C80"/>
      <c r="D80"/>
      <c r="E80"/>
      <c r="F80"/>
      <c r="G80"/>
      <c r="H80"/>
      <c r="I80"/>
      <c r="J80"/>
      <c r="K80"/>
    </row>
    <row r="81" spans="1:11" ht="12.75">
      <c r="A81" s="84" t="s">
        <v>192</v>
      </c>
      <c r="B81"/>
      <c r="C81"/>
      <c r="D81"/>
      <c r="E81"/>
      <c r="F81"/>
      <c r="G81"/>
      <c r="H81"/>
      <c r="I81"/>
      <c r="J81"/>
      <c r="K81"/>
    </row>
    <row r="82" spans="1:11" ht="12.75">
      <c r="A82" s="84" t="s">
        <v>333</v>
      </c>
      <c r="B82">
        <v>12000</v>
      </c>
      <c r="C82">
        <v>12135</v>
      </c>
      <c r="D82">
        <v>12275</v>
      </c>
      <c r="E82">
        <v>12445</v>
      </c>
      <c r="F82">
        <v>12620</v>
      </c>
      <c r="G82">
        <v>12860</v>
      </c>
      <c r="H82">
        <v>13045</v>
      </c>
      <c r="I82">
        <v>13325</v>
      </c>
      <c r="J82">
        <v>13555</v>
      </c>
      <c r="K82">
        <v>13840</v>
      </c>
    </row>
    <row r="83" spans="1:11" ht="12.75">
      <c r="A83" s="84" t="s">
        <v>334</v>
      </c>
      <c r="B83">
        <v>12225</v>
      </c>
      <c r="C83">
        <v>12365</v>
      </c>
      <c r="D83">
        <v>12505</v>
      </c>
      <c r="E83">
        <v>12680</v>
      </c>
      <c r="F83">
        <v>12860</v>
      </c>
      <c r="G83">
        <v>13105</v>
      </c>
      <c r="H83">
        <v>13290</v>
      </c>
      <c r="I83">
        <v>13585</v>
      </c>
      <c r="J83">
        <v>13820</v>
      </c>
      <c r="K83">
        <v>14110</v>
      </c>
    </row>
    <row r="84" spans="1:11" ht="12.75">
      <c r="A84" s="84" t="s">
        <v>335</v>
      </c>
      <c r="B84">
        <v>12455</v>
      </c>
      <c r="C84">
        <v>12595</v>
      </c>
      <c r="D84">
        <v>12740</v>
      </c>
      <c r="E84">
        <v>12915</v>
      </c>
      <c r="F84">
        <v>13100</v>
      </c>
      <c r="G84">
        <v>13350</v>
      </c>
      <c r="H84">
        <v>13540</v>
      </c>
      <c r="I84">
        <v>13840</v>
      </c>
      <c r="J84">
        <v>14070</v>
      </c>
      <c r="K84">
        <v>14380</v>
      </c>
    </row>
    <row r="85" spans="1:11" ht="12.75">
      <c r="A85" s="84" t="s">
        <v>336</v>
      </c>
      <c r="B85">
        <v>12640</v>
      </c>
      <c r="C85">
        <v>12785</v>
      </c>
      <c r="D85">
        <v>12930</v>
      </c>
      <c r="E85">
        <v>13110</v>
      </c>
      <c r="F85">
        <v>13295</v>
      </c>
      <c r="G85">
        <v>13550</v>
      </c>
      <c r="H85">
        <v>13740</v>
      </c>
      <c r="I85">
        <v>14045</v>
      </c>
      <c r="J85">
        <v>14295</v>
      </c>
      <c r="K85">
        <v>14605</v>
      </c>
    </row>
    <row r="86" spans="1:11" ht="12.75">
      <c r="A86" s="84" t="s">
        <v>222</v>
      </c>
      <c r="B86">
        <v>12840</v>
      </c>
      <c r="C86">
        <v>12985</v>
      </c>
      <c r="D86">
        <v>13130</v>
      </c>
      <c r="E86">
        <v>13315</v>
      </c>
      <c r="F86">
        <v>13505</v>
      </c>
      <c r="G86">
        <v>13760</v>
      </c>
      <c r="H86">
        <v>13955</v>
      </c>
      <c r="I86">
        <v>14265</v>
      </c>
      <c r="J86">
        <v>14520</v>
      </c>
      <c r="K86">
        <v>14840</v>
      </c>
    </row>
    <row r="87" spans="1:11" ht="12.75">
      <c r="A87" s="84" t="s">
        <v>337</v>
      </c>
      <c r="B87">
        <v>13035</v>
      </c>
      <c r="C87">
        <v>13180</v>
      </c>
      <c r="D87">
        <v>13330</v>
      </c>
      <c r="E87">
        <v>13520</v>
      </c>
      <c r="F87">
        <v>13710</v>
      </c>
      <c r="G87">
        <v>13970</v>
      </c>
      <c r="H87">
        <v>14170</v>
      </c>
      <c r="I87">
        <v>14485</v>
      </c>
      <c r="J87">
        <v>14750</v>
      </c>
      <c r="K87">
        <v>15070</v>
      </c>
    </row>
    <row r="88" spans="1:11" ht="12.75">
      <c r="A88" s="84" t="s">
        <v>338</v>
      </c>
      <c r="B88">
        <v>13185</v>
      </c>
      <c r="C88">
        <v>13335</v>
      </c>
      <c r="D88">
        <v>13485</v>
      </c>
      <c r="E88">
        <v>13675</v>
      </c>
      <c r="F88">
        <v>13870</v>
      </c>
      <c r="G88">
        <v>14135</v>
      </c>
      <c r="H88">
        <v>14335</v>
      </c>
      <c r="I88">
        <v>14650</v>
      </c>
      <c r="J88">
        <v>14925</v>
      </c>
      <c r="K88">
        <v>15255</v>
      </c>
    </row>
    <row r="89" spans="1:11" ht="12.75">
      <c r="A89" s="84" t="s">
        <v>339</v>
      </c>
      <c r="B89">
        <v>13330</v>
      </c>
      <c r="C89">
        <v>13485</v>
      </c>
      <c r="D89">
        <v>13640</v>
      </c>
      <c r="E89">
        <v>13830</v>
      </c>
      <c r="F89">
        <v>14025</v>
      </c>
      <c r="G89">
        <v>14290</v>
      </c>
      <c r="H89">
        <v>14495</v>
      </c>
      <c r="I89">
        <v>14815</v>
      </c>
      <c r="J89">
        <v>15100</v>
      </c>
      <c r="K89">
        <v>15430</v>
      </c>
    </row>
    <row r="90" spans="1:11" ht="12.75">
      <c r="A90" s="84" t="s">
        <v>223</v>
      </c>
      <c r="B90">
        <v>13470</v>
      </c>
      <c r="C90">
        <v>13625</v>
      </c>
      <c r="D90">
        <v>13780</v>
      </c>
      <c r="E90">
        <v>13970</v>
      </c>
      <c r="F90">
        <v>14170</v>
      </c>
      <c r="G90">
        <v>14440</v>
      </c>
      <c r="H90">
        <v>14645</v>
      </c>
      <c r="I90">
        <v>14970</v>
      </c>
      <c r="J90">
        <v>15255</v>
      </c>
      <c r="K90">
        <v>15600</v>
      </c>
    </row>
    <row r="91" spans="1:11" ht="12.75">
      <c r="A91" s="84" t="s">
        <v>340</v>
      </c>
      <c r="B91">
        <v>13610</v>
      </c>
      <c r="C91">
        <v>13765</v>
      </c>
      <c r="D91">
        <v>13920</v>
      </c>
      <c r="E91">
        <v>14115</v>
      </c>
      <c r="F91">
        <v>14315</v>
      </c>
      <c r="G91">
        <v>14590</v>
      </c>
      <c r="H91">
        <v>14795</v>
      </c>
      <c r="I91">
        <v>15120</v>
      </c>
      <c r="J91">
        <v>15415</v>
      </c>
      <c r="K91">
        <v>15755</v>
      </c>
    </row>
    <row r="92" spans="1:11" ht="12.75">
      <c r="A92" s="84" t="s">
        <v>195</v>
      </c>
      <c r="B92"/>
      <c r="C92"/>
      <c r="D92"/>
      <c r="E92"/>
      <c r="F92"/>
      <c r="G92"/>
      <c r="H92"/>
      <c r="I92"/>
      <c r="J92"/>
      <c r="K92"/>
    </row>
    <row r="93" spans="1:11" ht="12.75">
      <c r="A93" s="84" t="s">
        <v>341</v>
      </c>
      <c r="B93">
        <v>9855</v>
      </c>
      <c r="C93">
        <v>9915</v>
      </c>
      <c r="D93">
        <v>9970</v>
      </c>
      <c r="E93">
        <v>10000</v>
      </c>
      <c r="F93">
        <v>10065</v>
      </c>
      <c r="G93">
        <v>10135</v>
      </c>
      <c r="H93">
        <v>10225</v>
      </c>
      <c r="I93">
        <v>10265</v>
      </c>
      <c r="J93">
        <v>10375</v>
      </c>
      <c r="K93">
        <v>10570</v>
      </c>
    </row>
    <row r="94" spans="1:11" ht="12.75">
      <c r="A94" s="84" t="s">
        <v>342</v>
      </c>
      <c r="B94">
        <v>9930</v>
      </c>
      <c r="C94">
        <v>9990</v>
      </c>
      <c r="D94">
        <v>10045</v>
      </c>
      <c r="E94">
        <v>10075</v>
      </c>
      <c r="F94">
        <v>10140</v>
      </c>
      <c r="G94">
        <v>10210</v>
      </c>
      <c r="H94">
        <v>10300</v>
      </c>
      <c r="I94">
        <v>10340</v>
      </c>
      <c r="J94">
        <v>10450</v>
      </c>
      <c r="K94">
        <v>10645</v>
      </c>
    </row>
    <row r="95" spans="1:11" ht="12.75">
      <c r="A95" s="84" t="s">
        <v>343</v>
      </c>
      <c r="B95">
        <v>9965</v>
      </c>
      <c r="C95">
        <v>10025</v>
      </c>
      <c r="D95">
        <v>10080</v>
      </c>
      <c r="E95">
        <v>10110</v>
      </c>
      <c r="F95">
        <v>10175</v>
      </c>
      <c r="G95">
        <v>10245</v>
      </c>
      <c r="H95">
        <v>10335</v>
      </c>
      <c r="I95">
        <v>10375</v>
      </c>
      <c r="J95">
        <v>10485</v>
      </c>
      <c r="K95">
        <v>10680</v>
      </c>
    </row>
    <row r="96" spans="1:11" ht="12.75">
      <c r="A96" s="84" t="s">
        <v>344</v>
      </c>
      <c r="B96">
        <v>10025</v>
      </c>
      <c r="C96">
        <v>10085</v>
      </c>
      <c r="D96">
        <v>10145</v>
      </c>
      <c r="E96">
        <v>10175</v>
      </c>
      <c r="F96">
        <v>10240</v>
      </c>
      <c r="G96">
        <v>10310</v>
      </c>
      <c r="H96">
        <v>10405</v>
      </c>
      <c r="I96">
        <v>10445</v>
      </c>
      <c r="J96">
        <v>10550</v>
      </c>
      <c r="K96">
        <v>10745</v>
      </c>
    </row>
    <row r="97" spans="1:11" ht="12.75">
      <c r="A97" s="84" t="s">
        <v>345</v>
      </c>
      <c r="B97">
        <v>10080</v>
      </c>
      <c r="C97">
        <v>10140</v>
      </c>
      <c r="D97">
        <v>10200</v>
      </c>
      <c r="E97">
        <v>10230</v>
      </c>
      <c r="F97">
        <v>10295</v>
      </c>
      <c r="G97">
        <v>10365</v>
      </c>
      <c r="H97">
        <v>10460</v>
      </c>
      <c r="I97">
        <v>10500</v>
      </c>
      <c r="J97">
        <v>10605</v>
      </c>
      <c r="K97">
        <v>10790</v>
      </c>
    </row>
    <row r="98" spans="1:11" ht="12.75">
      <c r="A98" s="84" t="s">
        <v>346</v>
      </c>
      <c r="B98">
        <v>10135</v>
      </c>
      <c r="C98">
        <v>10195</v>
      </c>
      <c r="D98">
        <v>10250</v>
      </c>
      <c r="E98">
        <v>10285</v>
      </c>
      <c r="F98">
        <v>10350</v>
      </c>
      <c r="G98">
        <v>10420</v>
      </c>
      <c r="H98">
        <v>10515</v>
      </c>
      <c r="I98">
        <v>10555</v>
      </c>
      <c r="J98">
        <v>10660</v>
      </c>
      <c r="K98">
        <v>10860</v>
      </c>
    </row>
    <row r="99" spans="1:11" ht="12.75">
      <c r="A99" s="84" t="s">
        <v>347</v>
      </c>
      <c r="B99">
        <v>10195</v>
      </c>
      <c r="C99">
        <v>10255</v>
      </c>
      <c r="D99">
        <v>10310</v>
      </c>
      <c r="E99">
        <v>10345</v>
      </c>
      <c r="F99">
        <v>10410</v>
      </c>
      <c r="G99">
        <v>10480</v>
      </c>
      <c r="H99">
        <v>10575</v>
      </c>
      <c r="I99">
        <v>10615</v>
      </c>
      <c r="J99">
        <v>10720</v>
      </c>
      <c r="K99">
        <v>10905</v>
      </c>
    </row>
    <row r="100" spans="1:11" ht="12.75">
      <c r="A100" s="84" t="s">
        <v>348</v>
      </c>
      <c r="B100">
        <v>10250</v>
      </c>
      <c r="C100">
        <v>10315</v>
      </c>
      <c r="D100">
        <v>10370</v>
      </c>
      <c r="E100">
        <v>10400</v>
      </c>
      <c r="F100">
        <v>10470</v>
      </c>
      <c r="G100">
        <v>10545</v>
      </c>
      <c r="H100">
        <v>10635</v>
      </c>
      <c r="I100">
        <v>10680</v>
      </c>
      <c r="J100">
        <v>10780</v>
      </c>
      <c r="K100">
        <v>10975</v>
      </c>
    </row>
    <row r="101" spans="1:11" ht="12.75">
      <c r="A101" s="84" t="s">
        <v>349</v>
      </c>
      <c r="B101">
        <v>10310</v>
      </c>
      <c r="C101">
        <v>10375</v>
      </c>
      <c r="D101">
        <v>10430</v>
      </c>
      <c r="E101">
        <v>10460</v>
      </c>
      <c r="F101">
        <v>10530</v>
      </c>
      <c r="G101">
        <v>10605</v>
      </c>
      <c r="H101">
        <v>10695</v>
      </c>
      <c r="I101">
        <v>10740</v>
      </c>
      <c r="J101">
        <v>10840</v>
      </c>
      <c r="K101">
        <v>11035</v>
      </c>
    </row>
    <row r="102" spans="1:11" ht="12.75">
      <c r="A102" s="84" t="s">
        <v>350</v>
      </c>
      <c r="B102">
        <v>10370</v>
      </c>
      <c r="C102">
        <v>10430</v>
      </c>
      <c r="D102">
        <v>10490</v>
      </c>
      <c r="E102">
        <v>10520</v>
      </c>
      <c r="F102">
        <v>10590</v>
      </c>
      <c r="G102">
        <v>10665</v>
      </c>
      <c r="H102">
        <v>10760</v>
      </c>
      <c r="I102">
        <v>10800</v>
      </c>
      <c r="J102">
        <v>10900</v>
      </c>
      <c r="K102">
        <v>11085</v>
      </c>
    </row>
    <row r="103" spans="1:11" ht="12.75">
      <c r="A103" s="84" t="s">
        <v>1</v>
      </c>
      <c r="B103"/>
      <c r="C103"/>
      <c r="D103"/>
      <c r="E103"/>
      <c r="F103"/>
      <c r="G103"/>
      <c r="H103"/>
      <c r="I103"/>
      <c r="J103"/>
      <c r="K103"/>
    </row>
    <row r="104" spans="1:11" ht="12.75">
      <c r="A104" s="84" t="s">
        <v>192</v>
      </c>
      <c r="B104"/>
      <c r="C104"/>
      <c r="D104"/>
      <c r="E104"/>
      <c r="F104"/>
      <c r="G104"/>
      <c r="H104"/>
      <c r="I104"/>
      <c r="J104"/>
      <c r="K104"/>
    </row>
    <row r="105" spans="1:11" ht="12.75">
      <c r="A105" s="84" t="s">
        <v>333</v>
      </c>
      <c r="B105">
        <v>2290</v>
      </c>
      <c r="C105">
        <v>2320</v>
      </c>
      <c r="D105">
        <v>2350</v>
      </c>
      <c r="E105">
        <v>2370</v>
      </c>
      <c r="F105">
        <v>2410</v>
      </c>
      <c r="G105">
        <v>2435</v>
      </c>
      <c r="H105">
        <v>2470</v>
      </c>
      <c r="I105">
        <v>2545</v>
      </c>
      <c r="J105">
        <v>2590</v>
      </c>
      <c r="K105">
        <v>2630</v>
      </c>
    </row>
    <row r="106" spans="1:11" ht="12.75">
      <c r="A106" s="84" t="s">
        <v>334</v>
      </c>
      <c r="B106">
        <v>2335</v>
      </c>
      <c r="C106">
        <v>2365</v>
      </c>
      <c r="D106">
        <v>2395</v>
      </c>
      <c r="E106">
        <v>2420</v>
      </c>
      <c r="F106">
        <v>2460</v>
      </c>
      <c r="G106">
        <v>2485</v>
      </c>
      <c r="H106">
        <v>2520</v>
      </c>
      <c r="I106">
        <v>2600</v>
      </c>
      <c r="J106">
        <v>2645</v>
      </c>
      <c r="K106">
        <v>2685</v>
      </c>
    </row>
    <row r="107" spans="1:11" ht="12.75">
      <c r="A107" s="84" t="s">
        <v>335</v>
      </c>
      <c r="B107">
        <v>2385</v>
      </c>
      <c r="C107">
        <v>2420</v>
      </c>
      <c r="D107">
        <v>2450</v>
      </c>
      <c r="E107">
        <v>2475</v>
      </c>
      <c r="F107">
        <v>2515</v>
      </c>
      <c r="G107">
        <v>2540</v>
      </c>
      <c r="H107">
        <v>2575</v>
      </c>
      <c r="I107">
        <v>2660</v>
      </c>
      <c r="J107">
        <v>2710</v>
      </c>
      <c r="K107">
        <v>2750</v>
      </c>
    </row>
    <row r="108" spans="1:11" ht="12.75">
      <c r="A108" s="84" t="s">
        <v>336</v>
      </c>
      <c r="B108">
        <v>2430</v>
      </c>
      <c r="C108">
        <v>2460</v>
      </c>
      <c r="D108">
        <v>2490</v>
      </c>
      <c r="E108">
        <v>2520</v>
      </c>
      <c r="F108">
        <v>2560</v>
      </c>
      <c r="G108">
        <v>2585</v>
      </c>
      <c r="H108">
        <v>2620</v>
      </c>
      <c r="I108">
        <v>2705</v>
      </c>
      <c r="J108">
        <v>2760</v>
      </c>
      <c r="K108">
        <v>2800</v>
      </c>
    </row>
    <row r="109" spans="1:11" ht="12.75">
      <c r="A109" s="84" t="s">
        <v>222</v>
      </c>
      <c r="B109">
        <v>2480</v>
      </c>
      <c r="C109">
        <v>2515</v>
      </c>
      <c r="D109">
        <v>2545</v>
      </c>
      <c r="E109">
        <v>2570</v>
      </c>
      <c r="F109">
        <v>2615</v>
      </c>
      <c r="G109">
        <v>2640</v>
      </c>
      <c r="H109">
        <v>2680</v>
      </c>
      <c r="I109">
        <v>2765</v>
      </c>
      <c r="J109">
        <v>2815</v>
      </c>
      <c r="K109">
        <v>2855</v>
      </c>
    </row>
    <row r="110" spans="1:11" ht="12.75">
      <c r="A110" s="84" t="s">
        <v>337</v>
      </c>
      <c r="B110">
        <v>2525</v>
      </c>
      <c r="C110">
        <v>2555</v>
      </c>
      <c r="D110">
        <v>2590</v>
      </c>
      <c r="E110">
        <v>2615</v>
      </c>
      <c r="F110">
        <v>2660</v>
      </c>
      <c r="G110">
        <v>2685</v>
      </c>
      <c r="H110">
        <v>2725</v>
      </c>
      <c r="I110">
        <v>2810</v>
      </c>
      <c r="J110">
        <v>2865</v>
      </c>
      <c r="K110">
        <v>2910</v>
      </c>
    </row>
    <row r="111" spans="1:11" ht="12.75">
      <c r="A111" s="84" t="s">
        <v>338</v>
      </c>
      <c r="B111">
        <v>2565</v>
      </c>
      <c r="C111">
        <v>2595</v>
      </c>
      <c r="D111">
        <v>2630</v>
      </c>
      <c r="E111">
        <v>2655</v>
      </c>
      <c r="F111">
        <v>2700</v>
      </c>
      <c r="G111">
        <v>2725</v>
      </c>
      <c r="H111">
        <v>2765</v>
      </c>
      <c r="I111">
        <v>2855</v>
      </c>
      <c r="J111">
        <v>2910</v>
      </c>
      <c r="K111">
        <v>2955</v>
      </c>
    </row>
    <row r="112" spans="1:11" ht="12.75">
      <c r="A112" s="84" t="s">
        <v>339</v>
      </c>
      <c r="B112">
        <v>2600</v>
      </c>
      <c r="C112">
        <v>2635</v>
      </c>
      <c r="D112">
        <v>2670</v>
      </c>
      <c r="E112">
        <v>2695</v>
      </c>
      <c r="F112">
        <v>2740</v>
      </c>
      <c r="G112">
        <v>2770</v>
      </c>
      <c r="H112">
        <v>2805</v>
      </c>
      <c r="I112">
        <v>2895</v>
      </c>
      <c r="J112">
        <v>2955</v>
      </c>
      <c r="K112">
        <v>3000</v>
      </c>
    </row>
    <row r="113" spans="1:11" ht="12.75">
      <c r="A113" s="84" t="s">
        <v>223</v>
      </c>
      <c r="B113">
        <v>2640</v>
      </c>
      <c r="C113">
        <v>2675</v>
      </c>
      <c r="D113">
        <v>2705</v>
      </c>
      <c r="E113">
        <v>2735</v>
      </c>
      <c r="F113">
        <v>2780</v>
      </c>
      <c r="G113">
        <v>2810</v>
      </c>
      <c r="H113">
        <v>2850</v>
      </c>
      <c r="I113">
        <v>2940</v>
      </c>
      <c r="J113">
        <v>3000</v>
      </c>
      <c r="K113">
        <v>3045</v>
      </c>
    </row>
    <row r="114" spans="1:11" ht="12.75">
      <c r="A114" s="84" t="s">
        <v>340</v>
      </c>
      <c r="B114">
        <v>2670</v>
      </c>
      <c r="C114">
        <v>2705</v>
      </c>
      <c r="D114">
        <v>2740</v>
      </c>
      <c r="E114">
        <v>2770</v>
      </c>
      <c r="F114">
        <v>2815</v>
      </c>
      <c r="G114">
        <v>2845</v>
      </c>
      <c r="H114">
        <v>2885</v>
      </c>
      <c r="I114">
        <v>2975</v>
      </c>
      <c r="J114">
        <v>3040</v>
      </c>
      <c r="K114">
        <v>3085</v>
      </c>
    </row>
    <row r="115" spans="1:11" ht="12.75">
      <c r="A115" s="84" t="s">
        <v>195</v>
      </c>
      <c r="B115"/>
      <c r="C115"/>
      <c r="D115"/>
      <c r="E115"/>
      <c r="F115"/>
      <c r="G115"/>
      <c r="H115"/>
      <c r="I115"/>
      <c r="J115"/>
      <c r="K115"/>
    </row>
    <row r="116" spans="1:11" ht="12.75">
      <c r="A116" s="84" t="s">
        <v>341</v>
      </c>
      <c r="B116">
        <v>1955</v>
      </c>
      <c r="C116">
        <v>1960</v>
      </c>
      <c r="D116">
        <v>1970</v>
      </c>
      <c r="E116">
        <v>1975</v>
      </c>
      <c r="F116">
        <v>1990</v>
      </c>
      <c r="G116">
        <v>2005</v>
      </c>
      <c r="H116">
        <v>2025</v>
      </c>
      <c r="I116">
        <v>2035</v>
      </c>
      <c r="J116">
        <v>2070</v>
      </c>
      <c r="K116">
        <v>2095</v>
      </c>
    </row>
    <row r="117" spans="1:11" ht="12.75">
      <c r="A117" s="84" t="s">
        <v>342</v>
      </c>
      <c r="B117">
        <v>1980</v>
      </c>
      <c r="C117">
        <v>1985</v>
      </c>
      <c r="D117">
        <v>1995</v>
      </c>
      <c r="E117">
        <v>2000</v>
      </c>
      <c r="F117">
        <v>2015</v>
      </c>
      <c r="G117">
        <v>2030</v>
      </c>
      <c r="H117">
        <v>2050</v>
      </c>
      <c r="I117">
        <v>2060</v>
      </c>
      <c r="J117">
        <v>2095</v>
      </c>
      <c r="K117">
        <v>2115</v>
      </c>
    </row>
    <row r="118" spans="1:11" ht="12.75">
      <c r="A118" s="84" t="s">
        <v>343</v>
      </c>
      <c r="B118">
        <v>1990</v>
      </c>
      <c r="C118">
        <v>1995</v>
      </c>
      <c r="D118">
        <v>2005</v>
      </c>
      <c r="E118">
        <v>2010</v>
      </c>
      <c r="F118">
        <v>2025</v>
      </c>
      <c r="G118">
        <v>2040</v>
      </c>
      <c r="H118">
        <v>2060</v>
      </c>
      <c r="I118">
        <v>2070</v>
      </c>
      <c r="J118">
        <v>2105</v>
      </c>
      <c r="K118">
        <v>2125</v>
      </c>
    </row>
    <row r="119" spans="1:11" ht="12.75">
      <c r="A119" s="84" t="s">
        <v>344</v>
      </c>
      <c r="B119">
        <v>2010</v>
      </c>
      <c r="C119">
        <v>2015</v>
      </c>
      <c r="D119">
        <v>2025</v>
      </c>
      <c r="E119">
        <v>2030</v>
      </c>
      <c r="F119">
        <v>2045</v>
      </c>
      <c r="G119">
        <v>2060</v>
      </c>
      <c r="H119">
        <v>2080</v>
      </c>
      <c r="I119">
        <v>2090</v>
      </c>
      <c r="J119">
        <v>2125</v>
      </c>
      <c r="K119">
        <v>2150</v>
      </c>
    </row>
    <row r="120" spans="1:11" ht="12.75">
      <c r="A120" s="84" t="s">
        <v>345</v>
      </c>
      <c r="B120">
        <v>2030</v>
      </c>
      <c r="C120">
        <v>2035</v>
      </c>
      <c r="D120">
        <v>2045</v>
      </c>
      <c r="E120">
        <v>2050</v>
      </c>
      <c r="F120">
        <v>2065</v>
      </c>
      <c r="G120">
        <v>2080</v>
      </c>
      <c r="H120">
        <v>2100</v>
      </c>
      <c r="I120">
        <v>2110</v>
      </c>
      <c r="J120">
        <v>2145</v>
      </c>
      <c r="K120">
        <v>2170</v>
      </c>
    </row>
    <row r="121" spans="1:11" ht="12.75">
      <c r="A121" s="84" t="s">
        <v>346</v>
      </c>
      <c r="B121">
        <v>2045</v>
      </c>
      <c r="C121">
        <v>2050</v>
      </c>
      <c r="D121">
        <v>2060</v>
      </c>
      <c r="E121">
        <v>2065</v>
      </c>
      <c r="F121">
        <v>2080</v>
      </c>
      <c r="G121">
        <v>2095</v>
      </c>
      <c r="H121">
        <v>2115</v>
      </c>
      <c r="I121">
        <v>2125</v>
      </c>
      <c r="J121">
        <v>2160</v>
      </c>
      <c r="K121">
        <v>2185</v>
      </c>
    </row>
    <row r="122" spans="1:11" ht="12.75">
      <c r="A122" s="84" t="s">
        <v>347</v>
      </c>
      <c r="B122">
        <v>2065</v>
      </c>
      <c r="C122">
        <v>2070</v>
      </c>
      <c r="D122">
        <v>2080</v>
      </c>
      <c r="E122">
        <v>2085</v>
      </c>
      <c r="F122">
        <v>2100</v>
      </c>
      <c r="G122">
        <v>2115</v>
      </c>
      <c r="H122">
        <v>2135</v>
      </c>
      <c r="I122">
        <v>2145</v>
      </c>
      <c r="J122">
        <v>2180</v>
      </c>
      <c r="K122">
        <v>2205</v>
      </c>
    </row>
    <row r="123" spans="1:11" ht="12.75">
      <c r="A123" s="84" t="s">
        <v>348</v>
      </c>
      <c r="B123">
        <v>2085</v>
      </c>
      <c r="C123">
        <v>2090</v>
      </c>
      <c r="D123">
        <v>2100</v>
      </c>
      <c r="E123">
        <v>2105</v>
      </c>
      <c r="F123">
        <v>2120</v>
      </c>
      <c r="G123">
        <v>2135</v>
      </c>
      <c r="H123">
        <v>2155</v>
      </c>
      <c r="I123">
        <v>2170</v>
      </c>
      <c r="J123">
        <v>2200</v>
      </c>
      <c r="K123">
        <v>2225</v>
      </c>
    </row>
    <row r="124" spans="1:11" ht="12.75">
      <c r="A124" s="84" t="s">
        <v>349</v>
      </c>
      <c r="B124">
        <v>2100</v>
      </c>
      <c r="C124">
        <v>2110</v>
      </c>
      <c r="D124">
        <v>2120</v>
      </c>
      <c r="E124">
        <v>2125</v>
      </c>
      <c r="F124">
        <v>2140</v>
      </c>
      <c r="G124">
        <v>2155</v>
      </c>
      <c r="H124">
        <v>2180</v>
      </c>
      <c r="I124">
        <v>2190</v>
      </c>
      <c r="J124">
        <v>2220</v>
      </c>
      <c r="K124">
        <v>2245</v>
      </c>
    </row>
    <row r="125" spans="1:11" ht="12.75">
      <c r="A125" s="84" t="s">
        <v>350</v>
      </c>
      <c r="B125">
        <v>2120</v>
      </c>
      <c r="C125">
        <v>2125</v>
      </c>
      <c r="D125">
        <v>2140</v>
      </c>
      <c r="E125">
        <v>2145</v>
      </c>
      <c r="F125">
        <v>2160</v>
      </c>
      <c r="G125">
        <v>2175</v>
      </c>
      <c r="H125">
        <v>2200</v>
      </c>
      <c r="I125">
        <v>2210</v>
      </c>
      <c r="J125">
        <v>2240</v>
      </c>
      <c r="K125">
        <v>2265</v>
      </c>
    </row>
    <row r="126" spans="1:11" ht="12.75">
      <c r="A126" s="84" t="s">
        <v>4</v>
      </c>
      <c r="B126"/>
      <c r="C126"/>
      <c r="D126"/>
      <c r="E126"/>
      <c r="F126"/>
      <c r="G126"/>
      <c r="H126"/>
      <c r="I126"/>
      <c r="J126"/>
      <c r="K126"/>
    </row>
    <row r="127" spans="1:11" ht="12.75">
      <c r="A127" s="84" t="s">
        <v>192</v>
      </c>
      <c r="B127"/>
      <c r="C127"/>
      <c r="D127"/>
      <c r="E127"/>
      <c r="F127"/>
      <c r="G127"/>
      <c r="H127"/>
      <c r="I127"/>
      <c r="J127"/>
      <c r="K127"/>
    </row>
    <row r="128" spans="1:11" ht="12.75">
      <c r="A128" s="84" t="s">
        <v>333</v>
      </c>
      <c r="B128">
        <v>1785</v>
      </c>
      <c r="C128">
        <v>1765</v>
      </c>
      <c r="D128">
        <v>1785</v>
      </c>
      <c r="E128">
        <v>1810</v>
      </c>
      <c r="F128">
        <v>1825</v>
      </c>
      <c r="G128">
        <v>1855</v>
      </c>
      <c r="H128">
        <v>1885</v>
      </c>
      <c r="I128">
        <v>1935</v>
      </c>
      <c r="J128">
        <v>2035</v>
      </c>
      <c r="K128">
        <v>2075</v>
      </c>
    </row>
    <row r="129" spans="1:11" ht="12.75">
      <c r="A129" s="84" t="s">
        <v>334</v>
      </c>
      <c r="B129">
        <v>1805</v>
      </c>
      <c r="C129">
        <v>1785</v>
      </c>
      <c r="D129">
        <v>1810</v>
      </c>
      <c r="E129">
        <v>1835</v>
      </c>
      <c r="F129">
        <v>1850</v>
      </c>
      <c r="G129">
        <v>1885</v>
      </c>
      <c r="H129">
        <v>1910</v>
      </c>
      <c r="I129">
        <v>1960</v>
      </c>
      <c r="J129">
        <v>2065</v>
      </c>
      <c r="K129">
        <v>2105</v>
      </c>
    </row>
    <row r="130" spans="1:11" ht="12.75">
      <c r="A130" s="84" t="s">
        <v>335</v>
      </c>
      <c r="B130">
        <v>1835</v>
      </c>
      <c r="C130">
        <v>1815</v>
      </c>
      <c r="D130">
        <v>1840</v>
      </c>
      <c r="E130">
        <v>1865</v>
      </c>
      <c r="F130">
        <v>1880</v>
      </c>
      <c r="G130">
        <v>1915</v>
      </c>
      <c r="H130">
        <v>1940</v>
      </c>
      <c r="I130">
        <v>1990</v>
      </c>
      <c r="J130">
        <v>2115</v>
      </c>
      <c r="K130">
        <v>2140</v>
      </c>
    </row>
    <row r="131" spans="1:11" ht="12.75">
      <c r="A131" s="84" t="s">
        <v>336</v>
      </c>
      <c r="B131">
        <v>1855</v>
      </c>
      <c r="C131">
        <v>1835</v>
      </c>
      <c r="D131">
        <v>1860</v>
      </c>
      <c r="E131">
        <v>1885</v>
      </c>
      <c r="F131">
        <v>1900</v>
      </c>
      <c r="G131">
        <v>1935</v>
      </c>
      <c r="H131">
        <v>1960</v>
      </c>
      <c r="I131">
        <v>2015</v>
      </c>
      <c r="J131">
        <v>2125</v>
      </c>
      <c r="K131">
        <v>2165</v>
      </c>
    </row>
    <row r="132" spans="1:11" ht="12.75">
      <c r="A132" s="84" t="s">
        <v>222</v>
      </c>
      <c r="B132">
        <v>1885</v>
      </c>
      <c r="C132">
        <v>1860</v>
      </c>
      <c r="D132">
        <v>1890</v>
      </c>
      <c r="E132">
        <v>1915</v>
      </c>
      <c r="F132">
        <v>1930</v>
      </c>
      <c r="G132">
        <v>1965</v>
      </c>
      <c r="H132">
        <v>1995</v>
      </c>
      <c r="I132">
        <v>2045</v>
      </c>
      <c r="J132">
        <v>2170</v>
      </c>
      <c r="K132">
        <v>2200</v>
      </c>
    </row>
    <row r="133" spans="1:11" ht="12.75">
      <c r="A133" s="84" t="s">
        <v>337</v>
      </c>
      <c r="B133">
        <v>1905</v>
      </c>
      <c r="C133">
        <v>1885</v>
      </c>
      <c r="D133">
        <v>1915</v>
      </c>
      <c r="E133">
        <v>1940</v>
      </c>
      <c r="F133">
        <v>1955</v>
      </c>
      <c r="G133">
        <v>1990</v>
      </c>
      <c r="H133">
        <v>2020</v>
      </c>
      <c r="I133">
        <v>2070</v>
      </c>
      <c r="J133">
        <v>2185</v>
      </c>
      <c r="K133">
        <v>2230</v>
      </c>
    </row>
    <row r="134" spans="1:11" ht="12.75">
      <c r="A134" s="84" t="s">
        <v>338</v>
      </c>
      <c r="B134">
        <v>1925</v>
      </c>
      <c r="C134">
        <v>1905</v>
      </c>
      <c r="D134">
        <v>1930</v>
      </c>
      <c r="E134">
        <v>1960</v>
      </c>
      <c r="F134">
        <v>1975</v>
      </c>
      <c r="G134">
        <v>2010</v>
      </c>
      <c r="H134">
        <v>2040</v>
      </c>
      <c r="I134">
        <v>2090</v>
      </c>
      <c r="J134">
        <v>2215</v>
      </c>
      <c r="K134">
        <v>2255</v>
      </c>
    </row>
    <row r="135" spans="1:11" ht="12.75">
      <c r="A135" s="84" t="s">
        <v>339</v>
      </c>
      <c r="B135">
        <v>1950</v>
      </c>
      <c r="C135">
        <v>1930</v>
      </c>
      <c r="D135">
        <v>1955</v>
      </c>
      <c r="E135">
        <v>1985</v>
      </c>
      <c r="F135">
        <v>2000</v>
      </c>
      <c r="G135">
        <v>2040</v>
      </c>
      <c r="H135">
        <v>2065</v>
      </c>
      <c r="I135">
        <v>2120</v>
      </c>
      <c r="J135">
        <v>2240</v>
      </c>
      <c r="K135">
        <v>2285</v>
      </c>
    </row>
    <row r="136" spans="1:11" ht="12.75">
      <c r="A136" s="84" t="s">
        <v>223</v>
      </c>
      <c r="B136">
        <v>1975</v>
      </c>
      <c r="C136">
        <v>1955</v>
      </c>
      <c r="D136">
        <v>1980</v>
      </c>
      <c r="E136">
        <v>2010</v>
      </c>
      <c r="F136">
        <v>2025</v>
      </c>
      <c r="G136">
        <v>2065</v>
      </c>
      <c r="H136">
        <v>2090</v>
      </c>
      <c r="I136">
        <v>2145</v>
      </c>
      <c r="J136">
        <v>2280</v>
      </c>
      <c r="K136">
        <v>2310</v>
      </c>
    </row>
    <row r="137" spans="1:11" ht="12.75">
      <c r="A137" s="84" t="s">
        <v>340</v>
      </c>
      <c r="B137">
        <v>1995</v>
      </c>
      <c r="C137">
        <v>1975</v>
      </c>
      <c r="D137">
        <v>2000</v>
      </c>
      <c r="E137">
        <v>2030</v>
      </c>
      <c r="F137">
        <v>2045</v>
      </c>
      <c r="G137">
        <v>2085</v>
      </c>
      <c r="H137">
        <v>2110</v>
      </c>
      <c r="I137">
        <v>2165</v>
      </c>
      <c r="J137">
        <v>2290</v>
      </c>
      <c r="K137">
        <v>2335</v>
      </c>
    </row>
    <row r="138" spans="1:11" ht="12.75">
      <c r="A138" s="84" t="s">
        <v>195</v>
      </c>
      <c r="B138"/>
      <c r="C138"/>
      <c r="D138"/>
      <c r="E138"/>
      <c r="F138"/>
      <c r="G138"/>
      <c r="H138"/>
      <c r="I138"/>
      <c r="J138"/>
      <c r="K138"/>
    </row>
    <row r="139" spans="1:11" ht="12.75">
      <c r="A139" s="84" t="s">
        <v>341</v>
      </c>
      <c r="B139">
        <v>1340</v>
      </c>
      <c r="C139">
        <v>1350</v>
      </c>
      <c r="D139">
        <v>1350</v>
      </c>
      <c r="E139">
        <v>1355</v>
      </c>
      <c r="F139">
        <v>1365</v>
      </c>
      <c r="G139">
        <v>1375</v>
      </c>
      <c r="H139">
        <v>1380</v>
      </c>
      <c r="I139">
        <v>1390</v>
      </c>
      <c r="J139">
        <v>1410</v>
      </c>
      <c r="K139">
        <v>1420</v>
      </c>
    </row>
    <row r="140" spans="1:11" ht="12.75">
      <c r="A140" s="84" t="s">
        <v>342</v>
      </c>
      <c r="B140">
        <v>1350</v>
      </c>
      <c r="C140">
        <v>1360</v>
      </c>
      <c r="D140">
        <v>1360</v>
      </c>
      <c r="E140">
        <v>1365</v>
      </c>
      <c r="F140">
        <v>1375</v>
      </c>
      <c r="G140">
        <v>1385</v>
      </c>
      <c r="H140">
        <v>1390</v>
      </c>
      <c r="I140">
        <v>1400</v>
      </c>
      <c r="J140">
        <v>1420</v>
      </c>
      <c r="K140">
        <v>1430</v>
      </c>
    </row>
    <row r="141" spans="1:11" ht="12.75">
      <c r="A141" s="84" t="s">
        <v>343</v>
      </c>
      <c r="B141">
        <v>1350</v>
      </c>
      <c r="C141">
        <v>1360</v>
      </c>
      <c r="D141">
        <v>1360</v>
      </c>
      <c r="E141">
        <v>1365</v>
      </c>
      <c r="F141">
        <v>1375</v>
      </c>
      <c r="G141">
        <v>1385</v>
      </c>
      <c r="H141">
        <v>1390</v>
      </c>
      <c r="I141">
        <v>1400</v>
      </c>
      <c r="J141">
        <v>1420</v>
      </c>
      <c r="K141">
        <v>1430</v>
      </c>
    </row>
    <row r="142" spans="1:11" ht="12.75">
      <c r="A142" s="84" t="s">
        <v>344</v>
      </c>
      <c r="B142">
        <v>1360</v>
      </c>
      <c r="C142">
        <v>1370</v>
      </c>
      <c r="D142">
        <v>1370</v>
      </c>
      <c r="E142">
        <v>1375</v>
      </c>
      <c r="F142">
        <v>1385</v>
      </c>
      <c r="G142">
        <v>1395</v>
      </c>
      <c r="H142">
        <v>1400</v>
      </c>
      <c r="I142">
        <v>1410</v>
      </c>
      <c r="J142">
        <v>1430</v>
      </c>
      <c r="K142">
        <v>1440</v>
      </c>
    </row>
    <row r="143" spans="1:11" ht="12.75">
      <c r="A143" s="84" t="s">
        <v>345</v>
      </c>
      <c r="B143">
        <v>1365</v>
      </c>
      <c r="C143">
        <v>1375</v>
      </c>
      <c r="D143">
        <v>1375</v>
      </c>
      <c r="E143">
        <v>1380</v>
      </c>
      <c r="F143">
        <v>1390</v>
      </c>
      <c r="G143">
        <v>1400</v>
      </c>
      <c r="H143">
        <v>1405</v>
      </c>
      <c r="I143">
        <v>1415</v>
      </c>
      <c r="J143">
        <v>1435</v>
      </c>
      <c r="K143">
        <v>1450</v>
      </c>
    </row>
    <row r="144" spans="1:11" ht="12.75">
      <c r="A144" s="84" t="s">
        <v>346</v>
      </c>
      <c r="B144">
        <v>1375</v>
      </c>
      <c r="C144">
        <v>1385</v>
      </c>
      <c r="D144">
        <v>1385</v>
      </c>
      <c r="E144">
        <v>1390</v>
      </c>
      <c r="F144">
        <v>1400</v>
      </c>
      <c r="G144">
        <v>1410</v>
      </c>
      <c r="H144">
        <v>1415</v>
      </c>
      <c r="I144">
        <v>1425</v>
      </c>
      <c r="J144">
        <v>1445</v>
      </c>
      <c r="K144">
        <v>1455</v>
      </c>
    </row>
    <row r="145" spans="1:11" ht="12.75">
      <c r="A145" s="84" t="s">
        <v>347</v>
      </c>
      <c r="B145">
        <v>1380</v>
      </c>
      <c r="C145">
        <v>1390</v>
      </c>
      <c r="D145">
        <v>1390</v>
      </c>
      <c r="E145">
        <v>1395</v>
      </c>
      <c r="F145">
        <v>1405</v>
      </c>
      <c r="G145">
        <v>1415</v>
      </c>
      <c r="H145">
        <v>1420</v>
      </c>
      <c r="I145">
        <v>1430</v>
      </c>
      <c r="J145">
        <v>1450</v>
      </c>
      <c r="K145">
        <v>1465</v>
      </c>
    </row>
    <row r="146" spans="1:11" ht="12.75">
      <c r="A146" s="84" t="s">
        <v>348</v>
      </c>
      <c r="B146">
        <v>1390</v>
      </c>
      <c r="C146">
        <v>1400</v>
      </c>
      <c r="D146">
        <v>1400</v>
      </c>
      <c r="E146">
        <v>1405</v>
      </c>
      <c r="F146">
        <v>1415</v>
      </c>
      <c r="G146">
        <v>1425</v>
      </c>
      <c r="H146">
        <v>1430</v>
      </c>
      <c r="I146">
        <v>1440</v>
      </c>
      <c r="J146">
        <v>1460</v>
      </c>
      <c r="K146">
        <v>1470</v>
      </c>
    </row>
    <row r="147" spans="1:11" ht="12.75">
      <c r="A147" s="84" t="s">
        <v>349</v>
      </c>
      <c r="B147">
        <v>1400</v>
      </c>
      <c r="C147">
        <v>1410</v>
      </c>
      <c r="D147">
        <v>1410</v>
      </c>
      <c r="E147">
        <v>1415</v>
      </c>
      <c r="F147">
        <v>1425</v>
      </c>
      <c r="G147">
        <v>1435</v>
      </c>
      <c r="H147">
        <v>1440</v>
      </c>
      <c r="I147">
        <v>1450</v>
      </c>
      <c r="J147">
        <v>1470</v>
      </c>
      <c r="K147">
        <v>1480</v>
      </c>
    </row>
    <row r="148" spans="1:11" ht="12.75">
      <c r="A148" s="84" t="s">
        <v>350</v>
      </c>
      <c r="B148">
        <v>1405</v>
      </c>
      <c r="C148">
        <v>1415</v>
      </c>
      <c r="D148">
        <v>1415</v>
      </c>
      <c r="E148">
        <v>1420</v>
      </c>
      <c r="F148">
        <v>1430</v>
      </c>
      <c r="G148">
        <v>1440</v>
      </c>
      <c r="H148">
        <v>1445</v>
      </c>
      <c r="I148">
        <v>1455</v>
      </c>
      <c r="J148">
        <v>1475</v>
      </c>
      <c r="K148">
        <v>1490</v>
      </c>
    </row>
    <row r="149" spans="1:11" ht="12.75">
      <c r="A149" s="84" t="s">
        <v>2</v>
      </c>
      <c r="B149"/>
      <c r="C149"/>
      <c r="D149"/>
      <c r="E149"/>
      <c r="F149"/>
      <c r="G149"/>
      <c r="H149"/>
      <c r="I149"/>
      <c r="J149"/>
      <c r="K149"/>
    </row>
    <row r="150" spans="1:11" ht="12.75">
      <c r="A150" s="84" t="s">
        <v>192</v>
      </c>
      <c r="B150"/>
      <c r="C150"/>
      <c r="D150"/>
      <c r="E150"/>
      <c r="F150"/>
      <c r="G150"/>
      <c r="H150"/>
      <c r="I150"/>
      <c r="J150"/>
      <c r="K150"/>
    </row>
    <row r="151" spans="1:11" ht="12.75">
      <c r="A151" s="84" t="s">
        <v>333</v>
      </c>
      <c r="B151">
        <v>1020</v>
      </c>
      <c r="C151">
        <v>1025</v>
      </c>
      <c r="D151">
        <v>1030</v>
      </c>
      <c r="E151">
        <v>1040</v>
      </c>
      <c r="F151">
        <v>1060</v>
      </c>
      <c r="G151">
        <v>1065</v>
      </c>
      <c r="H151">
        <v>1085</v>
      </c>
      <c r="I151">
        <v>1090</v>
      </c>
      <c r="J151">
        <v>1100</v>
      </c>
      <c r="K151">
        <v>1105</v>
      </c>
    </row>
    <row r="152" spans="1:11" ht="12.75">
      <c r="A152" s="84" t="s">
        <v>334</v>
      </c>
      <c r="B152">
        <v>1035</v>
      </c>
      <c r="C152">
        <v>1040</v>
      </c>
      <c r="D152">
        <v>1045</v>
      </c>
      <c r="E152">
        <v>1055</v>
      </c>
      <c r="F152">
        <v>1075</v>
      </c>
      <c r="G152">
        <v>1085</v>
      </c>
      <c r="H152">
        <v>1100</v>
      </c>
      <c r="I152">
        <v>1105</v>
      </c>
      <c r="J152">
        <v>1120</v>
      </c>
      <c r="K152">
        <v>1120</v>
      </c>
    </row>
    <row r="153" spans="1:11" ht="12.75">
      <c r="A153" s="84" t="s">
        <v>335</v>
      </c>
      <c r="B153">
        <v>1055</v>
      </c>
      <c r="C153">
        <v>1060</v>
      </c>
      <c r="D153">
        <v>1065</v>
      </c>
      <c r="E153">
        <v>1075</v>
      </c>
      <c r="F153">
        <v>1095</v>
      </c>
      <c r="G153">
        <v>1105</v>
      </c>
      <c r="H153">
        <v>1120</v>
      </c>
      <c r="I153">
        <v>1125</v>
      </c>
      <c r="J153">
        <v>1130</v>
      </c>
      <c r="K153">
        <v>1140</v>
      </c>
    </row>
    <row r="154" spans="1:11" ht="12.75">
      <c r="A154" s="84" t="s">
        <v>336</v>
      </c>
      <c r="B154">
        <v>1065</v>
      </c>
      <c r="C154">
        <v>1070</v>
      </c>
      <c r="D154">
        <v>1075</v>
      </c>
      <c r="E154">
        <v>1085</v>
      </c>
      <c r="F154">
        <v>1105</v>
      </c>
      <c r="G154">
        <v>1115</v>
      </c>
      <c r="H154">
        <v>1130</v>
      </c>
      <c r="I154">
        <v>1135</v>
      </c>
      <c r="J154">
        <v>1150</v>
      </c>
      <c r="K154">
        <v>1155</v>
      </c>
    </row>
    <row r="155" spans="1:11" ht="12.75">
      <c r="A155" s="84" t="s">
        <v>222</v>
      </c>
      <c r="B155">
        <v>1085</v>
      </c>
      <c r="C155">
        <v>1090</v>
      </c>
      <c r="D155">
        <v>1095</v>
      </c>
      <c r="E155">
        <v>1105</v>
      </c>
      <c r="F155">
        <v>1125</v>
      </c>
      <c r="G155">
        <v>1135</v>
      </c>
      <c r="H155">
        <v>1150</v>
      </c>
      <c r="I155">
        <v>1155</v>
      </c>
      <c r="J155">
        <v>1160</v>
      </c>
      <c r="K155">
        <v>1175</v>
      </c>
    </row>
    <row r="156" spans="1:11" ht="12.75">
      <c r="A156" s="84" t="s">
        <v>337</v>
      </c>
      <c r="B156">
        <v>1100</v>
      </c>
      <c r="C156">
        <v>1105</v>
      </c>
      <c r="D156">
        <v>1110</v>
      </c>
      <c r="E156">
        <v>1120</v>
      </c>
      <c r="F156">
        <v>1140</v>
      </c>
      <c r="G156">
        <v>1150</v>
      </c>
      <c r="H156">
        <v>1165</v>
      </c>
      <c r="I156">
        <v>1170</v>
      </c>
      <c r="J156">
        <v>1185</v>
      </c>
      <c r="K156">
        <v>1190</v>
      </c>
    </row>
    <row r="157" spans="1:11" ht="12.75">
      <c r="A157" s="84" t="s">
        <v>338</v>
      </c>
      <c r="B157">
        <v>1105</v>
      </c>
      <c r="C157">
        <v>1115</v>
      </c>
      <c r="D157">
        <v>1120</v>
      </c>
      <c r="E157">
        <v>1130</v>
      </c>
      <c r="F157">
        <v>1150</v>
      </c>
      <c r="G157">
        <v>1160</v>
      </c>
      <c r="H157">
        <v>1175</v>
      </c>
      <c r="I157">
        <v>1180</v>
      </c>
      <c r="J157">
        <v>1200</v>
      </c>
      <c r="K157">
        <v>1200</v>
      </c>
    </row>
    <row r="158" spans="1:11" ht="12.75">
      <c r="A158" s="84" t="s">
        <v>339</v>
      </c>
      <c r="B158">
        <v>1120</v>
      </c>
      <c r="C158">
        <v>1125</v>
      </c>
      <c r="D158">
        <v>1130</v>
      </c>
      <c r="E158">
        <v>1145</v>
      </c>
      <c r="F158">
        <v>1165</v>
      </c>
      <c r="G158">
        <v>1175</v>
      </c>
      <c r="H158">
        <v>1190</v>
      </c>
      <c r="I158">
        <v>1200</v>
      </c>
      <c r="J158">
        <v>1210</v>
      </c>
      <c r="K158">
        <v>1215</v>
      </c>
    </row>
    <row r="159" spans="1:11" ht="12.75">
      <c r="A159" s="84" t="s">
        <v>223</v>
      </c>
      <c r="B159">
        <v>1130</v>
      </c>
      <c r="C159">
        <v>1135</v>
      </c>
      <c r="D159">
        <v>1140</v>
      </c>
      <c r="E159">
        <v>1155</v>
      </c>
      <c r="F159">
        <v>1175</v>
      </c>
      <c r="G159">
        <v>1185</v>
      </c>
      <c r="H159">
        <v>1200</v>
      </c>
      <c r="I159">
        <v>1210</v>
      </c>
      <c r="J159">
        <v>1215</v>
      </c>
      <c r="K159">
        <v>1225</v>
      </c>
    </row>
    <row r="160" spans="1:11" ht="12.75">
      <c r="A160" s="84" t="s">
        <v>340</v>
      </c>
      <c r="B160">
        <v>1140</v>
      </c>
      <c r="C160">
        <v>1145</v>
      </c>
      <c r="D160">
        <v>1150</v>
      </c>
      <c r="E160">
        <v>1165</v>
      </c>
      <c r="F160">
        <v>1185</v>
      </c>
      <c r="G160">
        <v>1195</v>
      </c>
      <c r="H160">
        <v>1215</v>
      </c>
      <c r="I160">
        <v>1220</v>
      </c>
      <c r="J160">
        <v>1235</v>
      </c>
      <c r="K160">
        <v>1240</v>
      </c>
    </row>
    <row r="161" spans="1:11" ht="12.75">
      <c r="A161" s="84" t="s">
        <v>195</v>
      </c>
      <c r="B161"/>
      <c r="C161"/>
      <c r="D161"/>
      <c r="E161"/>
      <c r="F161"/>
      <c r="G161"/>
      <c r="H161"/>
      <c r="I161"/>
      <c r="J161"/>
      <c r="K161"/>
    </row>
    <row r="162" spans="1:11" ht="12.75">
      <c r="A162" s="84" t="s">
        <v>341</v>
      </c>
      <c r="B162">
        <v>1025</v>
      </c>
      <c r="C162">
        <v>1030</v>
      </c>
      <c r="D162">
        <v>1035</v>
      </c>
      <c r="E162">
        <v>1035</v>
      </c>
      <c r="F162">
        <v>1040</v>
      </c>
      <c r="G162">
        <v>1045</v>
      </c>
      <c r="H162">
        <v>1050</v>
      </c>
      <c r="I162">
        <v>1050</v>
      </c>
      <c r="J162">
        <v>1055</v>
      </c>
      <c r="K162">
        <v>1065</v>
      </c>
    </row>
    <row r="163" spans="1:11" ht="12.75">
      <c r="A163" s="84" t="s">
        <v>342</v>
      </c>
      <c r="B163">
        <v>1035</v>
      </c>
      <c r="C163">
        <v>1040</v>
      </c>
      <c r="D163">
        <v>1045</v>
      </c>
      <c r="E163">
        <v>1045</v>
      </c>
      <c r="F163">
        <v>1050</v>
      </c>
      <c r="G163">
        <v>1055</v>
      </c>
      <c r="H163">
        <v>1060</v>
      </c>
      <c r="I163">
        <v>1060</v>
      </c>
      <c r="J163">
        <v>1065</v>
      </c>
      <c r="K163">
        <v>1070</v>
      </c>
    </row>
    <row r="164" spans="1:11" ht="12.75">
      <c r="A164" s="84" t="s">
        <v>343</v>
      </c>
      <c r="B164">
        <v>1035</v>
      </c>
      <c r="C164">
        <v>1040</v>
      </c>
      <c r="D164">
        <v>1045</v>
      </c>
      <c r="E164">
        <v>1045</v>
      </c>
      <c r="F164">
        <v>1050</v>
      </c>
      <c r="G164">
        <v>1055</v>
      </c>
      <c r="H164">
        <v>1060</v>
      </c>
      <c r="I164">
        <v>1060</v>
      </c>
      <c r="J164">
        <v>1065</v>
      </c>
      <c r="K164">
        <v>1075</v>
      </c>
    </row>
    <row r="165" spans="1:11" ht="12.75">
      <c r="A165" s="84" t="s">
        <v>344</v>
      </c>
      <c r="B165">
        <v>1040</v>
      </c>
      <c r="C165">
        <v>1045</v>
      </c>
      <c r="D165">
        <v>1050</v>
      </c>
      <c r="E165">
        <v>1050</v>
      </c>
      <c r="F165">
        <v>1055</v>
      </c>
      <c r="G165">
        <v>1060</v>
      </c>
      <c r="H165">
        <v>1065</v>
      </c>
      <c r="I165">
        <v>1065</v>
      </c>
      <c r="J165">
        <v>1070</v>
      </c>
      <c r="K165">
        <v>1080</v>
      </c>
    </row>
    <row r="166" spans="1:11" ht="12.75">
      <c r="A166" s="84" t="s">
        <v>345</v>
      </c>
      <c r="B166">
        <v>1045</v>
      </c>
      <c r="C166">
        <v>1050</v>
      </c>
      <c r="D166">
        <v>1055</v>
      </c>
      <c r="E166">
        <v>1055</v>
      </c>
      <c r="F166">
        <v>1060</v>
      </c>
      <c r="G166">
        <v>1065</v>
      </c>
      <c r="H166">
        <v>1070</v>
      </c>
      <c r="I166">
        <v>1070</v>
      </c>
      <c r="J166">
        <v>1075</v>
      </c>
      <c r="K166">
        <v>1090</v>
      </c>
    </row>
    <row r="167" spans="1:13" s="18" customFormat="1" ht="12.75" customHeight="1">
      <c r="A167" s="84" t="s">
        <v>346</v>
      </c>
      <c r="B167">
        <v>1050</v>
      </c>
      <c r="C167">
        <v>1055</v>
      </c>
      <c r="D167">
        <v>1060</v>
      </c>
      <c r="E167">
        <v>1060</v>
      </c>
      <c r="F167">
        <v>1065</v>
      </c>
      <c r="G167">
        <v>1070</v>
      </c>
      <c r="H167">
        <v>1075</v>
      </c>
      <c r="I167">
        <v>1075</v>
      </c>
      <c r="J167">
        <v>1080</v>
      </c>
      <c r="K167">
        <v>1085</v>
      </c>
      <c r="M167" s="20"/>
    </row>
    <row r="168" spans="1:13" s="18" customFormat="1" ht="12.75" customHeight="1">
      <c r="A168" s="84" t="s">
        <v>347</v>
      </c>
      <c r="B168">
        <v>1055</v>
      </c>
      <c r="C168">
        <v>1060</v>
      </c>
      <c r="D168">
        <v>1065</v>
      </c>
      <c r="E168">
        <v>1065</v>
      </c>
      <c r="F168">
        <v>1070</v>
      </c>
      <c r="G168">
        <v>1075</v>
      </c>
      <c r="H168">
        <v>1080</v>
      </c>
      <c r="I168">
        <v>1080</v>
      </c>
      <c r="J168">
        <v>1085</v>
      </c>
      <c r="K168">
        <v>1100</v>
      </c>
      <c r="M168" s="20"/>
    </row>
    <row r="169" spans="1:11" s="18" customFormat="1" ht="12.75" customHeight="1">
      <c r="A169" s="84" t="s">
        <v>348</v>
      </c>
      <c r="B169">
        <v>1060</v>
      </c>
      <c r="C169">
        <v>1065</v>
      </c>
      <c r="D169">
        <v>1070</v>
      </c>
      <c r="E169">
        <v>1070</v>
      </c>
      <c r="F169">
        <v>1075</v>
      </c>
      <c r="G169">
        <v>1080</v>
      </c>
      <c r="H169">
        <v>1085</v>
      </c>
      <c r="I169">
        <v>1085</v>
      </c>
      <c r="J169">
        <v>1090</v>
      </c>
      <c r="K169">
        <v>1100</v>
      </c>
    </row>
    <row r="170" spans="1:11" s="18" customFormat="1" ht="12.75" customHeight="1">
      <c r="A170" s="84" t="s">
        <v>349</v>
      </c>
      <c r="B170">
        <v>1065</v>
      </c>
      <c r="C170">
        <v>1070</v>
      </c>
      <c r="D170">
        <v>1075</v>
      </c>
      <c r="E170">
        <v>1075</v>
      </c>
      <c r="F170">
        <v>1080</v>
      </c>
      <c r="G170">
        <v>1085</v>
      </c>
      <c r="H170">
        <v>1090</v>
      </c>
      <c r="I170">
        <v>1090</v>
      </c>
      <c r="J170">
        <v>1095</v>
      </c>
      <c r="K170">
        <v>1105</v>
      </c>
    </row>
    <row r="171" spans="1:11" s="18" customFormat="1" ht="12.75" customHeight="1">
      <c r="A171" s="84" t="s">
        <v>350</v>
      </c>
      <c r="B171">
        <v>1070</v>
      </c>
      <c r="C171">
        <v>1075</v>
      </c>
      <c r="D171">
        <v>1080</v>
      </c>
      <c r="E171">
        <v>1080</v>
      </c>
      <c r="F171">
        <v>1085</v>
      </c>
      <c r="G171">
        <v>1090</v>
      </c>
      <c r="H171">
        <v>1095</v>
      </c>
      <c r="I171">
        <v>1095</v>
      </c>
      <c r="J171">
        <v>1100</v>
      </c>
      <c r="K171">
        <v>1115</v>
      </c>
    </row>
    <row r="172" spans="1:11" ht="12.75">
      <c r="A172" s="84" t="s">
        <v>254</v>
      </c>
      <c r="B172"/>
      <c r="C172"/>
      <c r="D172"/>
      <c r="E172"/>
      <c r="F172"/>
      <c r="G172"/>
      <c r="H172"/>
      <c r="I172"/>
      <c r="J172"/>
      <c r="K172"/>
    </row>
    <row r="173" spans="1:11" ht="12.75">
      <c r="A173" s="84" t="s">
        <v>192</v>
      </c>
      <c r="B173"/>
      <c r="C173"/>
      <c r="D173"/>
      <c r="E173"/>
      <c r="F173"/>
      <c r="G173"/>
      <c r="H173"/>
      <c r="I173"/>
      <c r="J173"/>
      <c r="K173"/>
    </row>
    <row r="174" spans="1:11" ht="12.75">
      <c r="A174" s="84" t="s">
        <v>221</v>
      </c>
      <c r="B174">
        <v>26090</v>
      </c>
      <c r="C174">
        <v>26315</v>
      </c>
      <c r="D174">
        <v>26610</v>
      </c>
      <c r="E174">
        <v>26950</v>
      </c>
      <c r="F174">
        <v>27330</v>
      </c>
      <c r="G174">
        <v>27730</v>
      </c>
      <c r="H174">
        <v>28135</v>
      </c>
      <c r="I174">
        <v>28725</v>
      </c>
      <c r="J174">
        <v>29395</v>
      </c>
      <c r="K174">
        <v>29985</v>
      </c>
    </row>
    <row r="175" spans="1:11" ht="12.75">
      <c r="A175" s="84" t="s">
        <v>333</v>
      </c>
      <c r="B175">
        <v>25925</v>
      </c>
      <c r="C175">
        <v>26150</v>
      </c>
      <c r="D175">
        <v>26455</v>
      </c>
      <c r="E175">
        <v>26805</v>
      </c>
      <c r="F175">
        <v>27190</v>
      </c>
      <c r="G175">
        <v>27600</v>
      </c>
      <c r="H175">
        <v>28020</v>
      </c>
      <c r="I175">
        <v>28620</v>
      </c>
      <c r="J175">
        <v>29310</v>
      </c>
      <c r="K175">
        <v>29915</v>
      </c>
    </row>
    <row r="176" spans="1:11" ht="12.75">
      <c r="A176" s="84" t="s">
        <v>334</v>
      </c>
      <c r="B176">
        <v>26365</v>
      </c>
      <c r="C176">
        <v>26595</v>
      </c>
      <c r="D176">
        <v>26910</v>
      </c>
      <c r="E176">
        <v>27265</v>
      </c>
      <c r="F176">
        <v>27660</v>
      </c>
      <c r="G176">
        <v>28080</v>
      </c>
      <c r="H176">
        <v>28510</v>
      </c>
      <c r="I176">
        <v>29125</v>
      </c>
      <c r="J176">
        <v>29835</v>
      </c>
      <c r="K176">
        <v>30455</v>
      </c>
    </row>
    <row r="177" spans="1:11" ht="12.75">
      <c r="A177" s="84" t="s">
        <v>335</v>
      </c>
      <c r="B177">
        <v>26845</v>
      </c>
      <c r="C177">
        <v>27080</v>
      </c>
      <c r="D177">
        <v>27400</v>
      </c>
      <c r="E177">
        <v>27765</v>
      </c>
      <c r="F177">
        <v>28165</v>
      </c>
      <c r="G177">
        <v>28595</v>
      </c>
      <c r="H177">
        <v>29030</v>
      </c>
      <c r="I177">
        <v>29655</v>
      </c>
      <c r="J177">
        <v>30390</v>
      </c>
      <c r="K177">
        <v>31025</v>
      </c>
    </row>
    <row r="178" spans="1:11" ht="12.75">
      <c r="A178" s="84" t="s">
        <v>336</v>
      </c>
      <c r="B178">
        <v>27230</v>
      </c>
      <c r="C178">
        <v>27470</v>
      </c>
      <c r="D178">
        <v>27795</v>
      </c>
      <c r="E178">
        <v>28160</v>
      </c>
      <c r="F178">
        <v>28570</v>
      </c>
      <c r="G178">
        <v>29005</v>
      </c>
      <c r="H178">
        <v>29450</v>
      </c>
      <c r="I178">
        <v>30085</v>
      </c>
      <c r="J178">
        <v>30840</v>
      </c>
      <c r="K178">
        <v>31490</v>
      </c>
    </row>
    <row r="179" spans="1:13" s="18" customFormat="1" ht="12.75" customHeight="1">
      <c r="A179" s="84" t="s">
        <v>222</v>
      </c>
      <c r="B179">
        <v>27665</v>
      </c>
      <c r="C179">
        <v>27905</v>
      </c>
      <c r="D179">
        <v>28240</v>
      </c>
      <c r="E179">
        <v>28610</v>
      </c>
      <c r="F179">
        <v>29025</v>
      </c>
      <c r="G179">
        <v>29465</v>
      </c>
      <c r="H179">
        <v>29915</v>
      </c>
      <c r="I179">
        <v>30560</v>
      </c>
      <c r="J179">
        <v>31340</v>
      </c>
      <c r="K179">
        <v>32000</v>
      </c>
      <c r="M179" s="20"/>
    </row>
    <row r="180" spans="1:13" s="18" customFormat="1" ht="12.75" customHeight="1">
      <c r="A180" s="84" t="s">
        <v>337</v>
      </c>
      <c r="B180">
        <v>28070</v>
      </c>
      <c r="C180">
        <v>28315</v>
      </c>
      <c r="D180">
        <v>28650</v>
      </c>
      <c r="E180">
        <v>29030</v>
      </c>
      <c r="F180">
        <v>29450</v>
      </c>
      <c r="G180">
        <v>29895</v>
      </c>
      <c r="H180">
        <v>30355</v>
      </c>
      <c r="I180">
        <v>31010</v>
      </c>
      <c r="J180">
        <v>31810</v>
      </c>
      <c r="K180">
        <v>32480</v>
      </c>
      <c r="M180" s="20"/>
    </row>
    <row r="181" spans="1:11" s="18" customFormat="1" ht="12.75" customHeight="1">
      <c r="A181" s="84" t="s">
        <v>338</v>
      </c>
      <c r="B181">
        <v>28390</v>
      </c>
      <c r="C181">
        <v>28640</v>
      </c>
      <c r="D181">
        <v>28975</v>
      </c>
      <c r="E181">
        <v>29360</v>
      </c>
      <c r="F181">
        <v>29785</v>
      </c>
      <c r="G181">
        <v>30235</v>
      </c>
      <c r="H181">
        <v>30700</v>
      </c>
      <c r="I181">
        <v>31365</v>
      </c>
      <c r="J181">
        <v>32180</v>
      </c>
      <c r="K181">
        <v>32865</v>
      </c>
    </row>
    <row r="182" spans="1:11" s="18" customFormat="1" ht="12.75" customHeight="1">
      <c r="A182" s="84" t="s">
        <v>339</v>
      </c>
      <c r="B182">
        <v>28700</v>
      </c>
      <c r="C182">
        <v>28950</v>
      </c>
      <c r="D182">
        <v>29295</v>
      </c>
      <c r="E182">
        <v>29680</v>
      </c>
      <c r="F182">
        <v>30110</v>
      </c>
      <c r="G182">
        <v>30565</v>
      </c>
      <c r="H182">
        <v>31035</v>
      </c>
      <c r="I182">
        <v>31705</v>
      </c>
      <c r="J182">
        <v>32545</v>
      </c>
      <c r="K182">
        <v>33240</v>
      </c>
    </row>
    <row r="183" spans="1:11" s="18" customFormat="1" ht="12.75" customHeight="1">
      <c r="A183" s="84" t="s">
        <v>223</v>
      </c>
      <c r="B183">
        <v>29005</v>
      </c>
      <c r="C183">
        <v>29260</v>
      </c>
      <c r="D183">
        <v>29605</v>
      </c>
      <c r="E183">
        <v>29995</v>
      </c>
      <c r="F183">
        <v>30430</v>
      </c>
      <c r="G183">
        <v>30890</v>
      </c>
      <c r="H183">
        <v>31365</v>
      </c>
      <c r="I183">
        <v>32040</v>
      </c>
      <c r="J183">
        <v>32895</v>
      </c>
      <c r="K183">
        <v>33600</v>
      </c>
    </row>
    <row r="184" spans="1:11" ht="12.75">
      <c r="A184" s="84" t="s">
        <v>340</v>
      </c>
      <c r="B184">
        <v>29290</v>
      </c>
      <c r="C184">
        <v>29545</v>
      </c>
      <c r="D184">
        <v>29895</v>
      </c>
      <c r="E184">
        <v>30290</v>
      </c>
      <c r="F184">
        <v>30730</v>
      </c>
      <c r="G184">
        <v>31195</v>
      </c>
      <c r="H184">
        <v>31675</v>
      </c>
      <c r="I184">
        <v>32360</v>
      </c>
      <c r="J184">
        <v>33225</v>
      </c>
      <c r="K184">
        <v>33940</v>
      </c>
    </row>
    <row r="185" spans="1:11" ht="12.75">
      <c r="A185" s="84" t="s">
        <v>195</v>
      </c>
      <c r="B185"/>
      <c r="C185"/>
      <c r="D185"/>
      <c r="E185"/>
      <c r="F185"/>
      <c r="G185"/>
      <c r="H185"/>
      <c r="I185"/>
      <c r="J185"/>
      <c r="K185"/>
    </row>
    <row r="186" spans="1:11" ht="12.75">
      <c r="A186" s="84" t="s">
        <v>352</v>
      </c>
      <c r="B186">
        <v>21565</v>
      </c>
      <c r="C186">
        <v>21685</v>
      </c>
      <c r="D186">
        <v>21780</v>
      </c>
      <c r="E186">
        <v>21840</v>
      </c>
      <c r="F186">
        <v>21995</v>
      </c>
      <c r="G186">
        <v>22145</v>
      </c>
      <c r="H186">
        <v>22315</v>
      </c>
      <c r="I186">
        <v>22420</v>
      </c>
      <c r="J186">
        <v>22675</v>
      </c>
      <c r="K186">
        <v>23045</v>
      </c>
    </row>
    <row r="187" spans="1:11" ht="12.75">
      <c r="A187" s="84" t="s">
        <v>341</v>
      </c>
      <c r="B187">
        <v>21655</v>
      </c>
      <c r="C187">
        <v>21775</v>
      </c>
      <c r="D187">
        <v>21870</v>
      </c>
      <c r="E187">
        <v>21935</v>
      </c>
      <c r="F187">
        <v>22085</v>
      </c>
      <c r="G187">
        <v>22240</v>
      </c>
      <c r="H187">
        <v>22405</v>
      </c>
      <c r="I187">
        <v>22510</v>
      </c>
      <c r="J187">
        <v>22765</v>
      </c>
      <c r="K187">
        <v>23140</v>
      </c>
    </row>
    <row r="188" spans="1:11" ht="12.75">
      <c r="A188" s="84" t="s">
        <v>342</v>
      </c>
      <c r="B188">
        <v>21790</v>
      </c>
      <c r="C188">
        <v>21915</v>
      </c>
      <c r="D188">
        <v>22010</v>
      </c>
      <c r="E188">
        <v>22075</v>
      </c>
      <c r="F188">
        <v>22225</v>
      </c>
      <c r="G188">
        <v>22380</v>
      </c>
      <c r="H188">
        <v>22545</v>
      </c>
      <c r="I188">
        <v>22655</v>
      </c>
      <c r="J188">
        <v>22905</v>
      </c>
      <c r="K188">
        <v>23280</v>
      </c>
    </row>
    <row r="189" spans="1:11" ht="12.75">
      <c r="A189" s="84" t="s">
        <v>343</v>
      </c>
      <c r="B189">
        <v>21845</v>
      </c>
      <c r="C189">
        <v>21965</v>
      </c>
      <c r="D189">
        <v>22065</v>
      </c>
      <c r="E189">
        <v>22130</v>
      </c>
      <c r="F189">
        <v>22280</v>
      </c>
      <c r="G189">
        <v>22435</v>
      </c>
      <c r="H189">
        <v>22605</v>
      </c>
      <c r="I189">
        <v>22710</v>
      </c>
      <c r="J189">
        <v>22960</v>
      </c>
      <c r="K189">
        <v>23335</v>
      </c>
    </row>
    <row r="190" spans="1:11" ht="12.75">
      <c r="A190" s="84" t="s">
        <v>344</v>
      </c>
      <c r="B190">
        <v>21965</v>
      </c>
      <c r="C190">
        <v>22085</v>
      </c>
      <c r="D190">
        <v>22180</v>
      </c>
      <c r="E190">
        <v>22250</v>
      </c>
      <c r="F190">
        <v>22400</v>
      </c>
      <c r="G190">
        <v>22555</v>
      </c>
      <c r="H190">
        <v>22725</v>
      </c>
      <c r="I190">
        <v>22830</v>
      </c>
      <c r="J190">
        <v>23080</v>
      </c>
      <c r="K190">
        <v>23455</v>
      </c>
    </row>
    <row r="191" spans="1:11" ht="12.75">
      <c r="A191" s="84" t="s">
        <v>345</v>
      </c>
      <c r="B191">
        <v>22065</v>
      </c>
      <c r="C191">
        <v>22190</v>
      </c>
      <c r="D191">
        <v>22285</v>
      </c>
      <c r="E191">
        <v>22350</v>
      </c>
      <c r="F191">
        <v>22505</v>
      </c>
      <c r="G191">
        <v>22665</v>
      </c>
      <c r="H191">
        <v>22830</v>
      </c>
      <c r="I191">
        <v>22940</v>
      </c>
      <c r="J191">
        <v>23185</v>
      </c>
      <c r="K191">
        <v>23560</v>
      </c>
    </row>
    <row r="192" spans="1:11" ht="12.75">
      <c r="A192" s="84" t="s">
        <v>346</v>
      </c>
      <c r="B192">
        <v>22170</v>
      </c>
      <c r="C192">
        <v>22295</v>
      </c>
      <c r="D192">
        <v>22390</v>
      </c>
      <c r="E192">
        <v>22455</v>
      </c>
      <c r="F192">
        <v>22610</v>
      </c>
      <c r="G192">
        <v>22770</v>
      </c>
      <c r="H192">
        <v>22940</v>
      </c>
      <c r="I192">
        <v>23045</v>
      </c>
      <c r="J192">
        <v>23290</v>
      </c>
      <c r="K192">
        <v>23660</v>
      </c>
    </row>
    <row r="193" spans="1:11" ht="12.75">
      <c r="A193" s="84" t="s">
        <v>347</v>
      </c>
      <c r="B193">
        <v>22280</v>
      </c>
      <c r="C193">
        <v>22400</v>
      </c>
      <c r="D193">
        <v>22500</v>
      </c>
      <c r="E193">
        <v>22565</v>
      </c>
      <c r="F193">
        <v>22720</v>
      </c>
      <c r="G193">
        <v>22880</v>
      </c>
      <c r="H193">
        <v>23050</v>
      </c>
      <c r="I193">
        <v>23155</v>
      </c>
      <c r="J193">
        <v>23400</v>
      </c>
      <c r="K193">
        <v>23775</v>
      </c>
    </row>
    <row r="194" spans="1:11" ht="12.75">
      <c r="A194" s="84" t="s">
        <v>348</v>
      </c>
      <c r="B194">
        <v>22390</v>
      </c>
      <c r="C194">
        <v>22515</v>
      </c>
      <c r="D194">
        <v>22615</v>
      </c>
      <c r="E194">
        <v>22680</v>
      </c>
      <c r="F194">
        <v>22835</v>
      </c>
      <c r="G194">
        <v>22995</v>
      </c>
      <c r="H194">
        <v>23165</v>
      </c>
      <c r="I194">
        <v>23275</v>
      </c>
      <c r="J194">
        <v>23520</v>
      </c>
      <c r="K194">
        <v>23890</v>
      </c>
    </row>
    <row r="195" spans="1:11" ht="12.75">
      <c r="A195" s="84" t="s">
        <v>349</v>
      </c>
      <c r="B195">
        <v>22505</v>
      </c>
      <c r="C195">
        <v>22630</v>
      </c>
      <c r="D195">
        <v>22725</v>
      </c>
      <c r="E195">
        <v>22795</v>
      </c>
      <c r="F195">
        <v>22950</v>
      </c>
      <c r="G195">
        <v>23110</v>
      </c>
      <c r="H195">
        <v>23285</v>
      </c>
      <c r="I195">
        <v>23390</v>
      </c>
      <c r="J195">
        <v>23635</v>
      </c>
      <c r="K195">
        <v>24005</v>
      </c>
    </row>
    <row r="196" spans="1:11" ht="12.75">
      <c r="A196" s="84" t="s">
        <v>350</v>
      </c>
      <c r="B196">
        <v>22620</v>
      </c>
      <c r="C196">
        <v>22745</v>
      </c>
      <c r="D196">
        <v>22845</v>
      </c>
      <c r="E196">
        <v>22915</v>
      </c>
      <c r="F196">
        <v>23070</v>
      </c>
      <c r="G196">
        <v>23230</v>
      </c>
      <c r="H196">
        <v>23405</v>
      </c>
      <c r="I196">
        <v>23515</v>
      </c>
      <c r="J196">
        <v>23750</v>
      </c>
      <c r="K196">
        <v>24120</v>
      </c>
    </row>
    <row r="199" ht="12.75">
      <c r="A199" s="109" t="s">
        <v>476</v>
      </c>
    </row>
    <row r="200" ht="12.75">
      <c r="A200" s="109" t="s">
        <v>484</v>
      </c>
    </row>
    <row r="201" ht="12.75">
      <c r="A201" s="109" t="s">
        <v>477</v>
      </c>
    </row>
    <row r="203" ht="12.75">
      <c r="A203" s="109" t="s">
        <v>485</v>
      </c>
    </row>
    <row r="204" spans="1:11" ht="12.75">
      <c r="A204" s="110" t="s">
        <v>478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1:11" ht="12.75">
      <c r="A205" s="110" t="s">
        <v>479</v>
      </c>
      <c r="B205" s="111"/>
      <c r="C205" s="111"/>
      <c r="D205" s="111"/>
      <c r="E205" s="112"/>
      <c r="F205" s="113" t="s">
        <v>480</v>
      </c>
      <c r="G205" s="112"/>
      <c r="H205" s="112"/>
      <c r="I205" s="111"/>
      <c r="J205" s="111"/>
      <c r="K205" s="111"/>
    </row>
    <row r="206" spans="1:11" ht="12.75">
      <c r="A206" s="110" t="s">
        <v>481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1:11" ht="12.75">
      <c r="A207" s="110" t="s">
        <v>482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1:11" ht="12.75">
      <c r="A208" s="110" t="s">
        <v>483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7.8515625" style="2" customWidth="1"/>
    <col min="3" max="5" width="9.140625" style="17" customWidth="1"/>
    <col min="6" max="6" width="8.421875" style="0" customWidth="1"/>
    <col min="7" max="7" width="8.28125" style="17" customWidth="1"/>
    <col min="8" max="8" width="7.28125" style="17" customWidth="1"/>
    <col min="10" max="10" width="8.00390625" style="0" customWidth="1"/>
    <col min="11" max="11" width="10.421875" style="65" customWidth="1"/>
    <col min="12" max="12" width="7.8515625" style="0" customWidth="1"/>
    <col min="13" max="13" width="8.7109375" style="0" customWidth="1"/>
    <col min="14" max="15" width="10.7109375" style="0" customWidth="1"/>
    <col min="16" max="16" width="10.7109375" style="17" customWidth="1"/>
    <col min="17" max="17" width="9.140625" style="17" customWidth="1"/>
    <col min="18" max="19" width="9.140625" style="12" customWidth="1"/>
  </cols>
  <sheetData>
    <row r="1" spans="1:4" ht="12.75">
      <c r="A1" s="79" t="s">
        <v>331</v>
      </c>
      <c r="B1" s="40"/>
      <c r="C1" s="72"/>
      <c r="D1" s="72"/>
    </row>
    <row r="2" spans="1:4" ht="12.75">
      <c r="A2" s="36" t="s">
        <v>108</v>
      </c>
      <c r="B2" s="40"/>
      <c r="C2" s="72"/>
      <c r="D2" s="72"/>
    </row>
    <row r="3" spans="1:7" ht="12.75">
      <c r="A3" s="15" t="s">
        <v>53</v>
      </c>
      <c r="B3" s="40" t="s">
        <v>172</v>
      </c>
      <c r="C3" s="72"/>
      <c r="D3" s="72"/>
      <c r="G3" s="73"/>
    </row>
    <row r="4" spans="1:7" ht="12.75">
      <c r="A4" s="80" t="s">
        <v>371</v>
      </c>
      <c r="B4" s="40" t="s">
        <v>332</v>
      </c>
      <c r="C4" s="72"/>
      <c r="D4" s="72"/>
      <c r="G4" s="42"/>
    </row>
    <row r="5" spans="1:7" ht="12.75">
      <c r="A5" s="80" t="s">
        <v>388</v>
      </c>
      <c r="B5" s="40" t="s">
        <v>169</v>
      </c>
      <c r="C5" s="72"/>
      <c r="D5" s="72"/>
      <c r="G5" s="42"/>
    </row>
    <row r="6" spans="1:7" ht="12.75">
      <c r="A6" s="81" t="s">
        <v>170</v>
      </c>
      <c r="B6" s="40" t="s">
        <v>109</v>
      </c>
      <c r="C6" s="72"/>
      <c r="D6" s="72"/>
      <c r="G6" s="42"/>
    </row>
    <row r="7" spans="1:4" ht="12.75">
      <c r="A7" s="81" t="s">
        <v>389</v>
      </c>
      <c r="B7" s="40" t="s">
        <v>218</v>
      </c>
      <c r="C7" s="72"/>
      <c r="D7" s="72"/>
    </row>
    <row r="8" spans="1:4" ht="12.75">
      <c r="A8" s="81" t="s">
        <v>390</v>
      </c>
      <c r="B8" s="40" t="s">
        <v>217</v>
      </c>
      <c r="C8" s="72"/>
      <c r="D8" s="72"/>
    </row>
    <row r="9" spans="1:4" ht="12.75">
      <c r="A9" s="81" t="s">
        <v>391</v>
      </c>
      <c r="B9" s="40" t="s">
        <v>219</v>
      </c>
      <c r="C9" s="72"/>
      <c r="D9" s="72"/>
    </row>
    <row r="10" spans="1:4" ht="12.75">
      <c r="A10" s="81" t="s">
        <v>373</v>
      </c>
      <c r="B10" s="40" t="s">
        <v>171</v>
      </c>
      <c r="C10" s="72"/>
      <c r="D10" s="72"/>
    </row>
    <row r="11" spans="1:4" ht="12.75">
      <c r="A11" s="81" t="s">
        <v>372</v>
      </c>
      <c r="B11" s="40" t="s">
        <v>233</v>
      </c>
      <c r="C11" s="72"/>
      <c r="D11" s="72"/>
    </row>
    <row r="12" spans="1:4" ht="12.75">
      <c r="A12" s="81" t="s">
        <v>205</v>
      </c>
      <c r="B12" s="40" t="s">
        <v>206</v>
      </c>
      <c r="C12" s="72"/>
      <c r="D12" s="72"/>
    </row>
    <row r="13" spans="1:4" ht="12.75">
      <c r="A13" s="15" t="s">
        <v>216</v>
      </c>
      <c r="B13" s="40" t="s">
        <v>471</v>
      </c>
      <c r="C13" s="72"/>
      <c r="D13" s="72"/>
    </row>
    <row r="14" spans="1:4" ht="12.75">
      <c r="A14" s="15" t="s">
        <v>215</v>
      </c>
      <c r="B14" s="40" t="s">
        <v>472</v>
      </c>
      <c r="C14" s="72"/>
      <c r="D14" s="72"/>
    </row>
    <row r="15" spans="1:4" ht="12.75">
      <c r="A15" s="15" t="s">
        <v>399</v>
      </c>
      <c r="B15" s="40" t="s">
        <v>400</v>
      </c>
      <c r="C15" s="72"/>
      <c r="D15" s="72"/>
    </row>
    <row r="16" spans="1:4" ht="12.75">
      <c r="A16" s="80"/>
      <c r="B16" s="40"/>
      <c r="C16" s="72"/>
      <c r="D16" s="72"/>
    </row>
    <row r="17" spans="1:4" ht="12.75">
      <c r="A17" s="15"/>
      <c r="B17" s="40"/>
      <c r="C17" s="72"/>
      <c r="D17" s="72"/>
    </row>
    <row r="18" spans="1:4" ht="12.75">
      <c r="A18" s="79"/>
      <c r="B18" s="40"/>
      <c r="C18" s="72"/>
      <c r="D18" s="72"/>
    </row>
    <row r="19" spans="1:19" s="65" customFormat="1" ht="15">
      <c r="A19" s="82" t="s">
        <v>126</v>
      </c>
      <c r="B19" s="77" t="s">
        <v>381</v>
      </c>
      <c r="C19" s="77" t="s">
        <v>261</v>
      </c>
      <c r="D19" s="77" t="s">
        <v>262</v>
      </c>
      <c r="E19" s="77" t="s">
        <v>263</v>
      </c>
      <c r="F19" s="77" t="s">
        <v>264</v>
      </c>
      <c r="G19" s="77" t="s">
        <v>265</v>
      </c>
      <c r="H19" s="77" t="s">
        <v>266</v>
      </c>
      <c r="I19" s="77" t="s">
        <v>392</v>
      </c>
      <c r="J19" s="78" t="s">
        <v>267</v>
      </c>
      <c r="K19" s="74" t="s">
        <v>374</v>
      </c>
      <c r="L19" s="74" t="s">
        <v>268</v>
      </c>
      <c r="M19" s="77" t="s">
        <v>269</v>
      </c>
      <c r="N19" s="77" t="s">
        <v>270</v>
      </c>
      <c r="P19" s="66"/>
      <c r="Q19" s="66"/>
      <c r="R19" s="75"/>
      <c r="S19" s="75"/>
    </row>
    <row r="20" spans="1:19" s="1" customFormat="1" ht="12.75">
      <c r="A20" s="2">
        <v>1980</v>
      </c>
      <c r="B20" s="17">
        <v>277034.6</v>
      </c>
      <c r="C20" s="17">
        <v>5484.9</v>
      </c>
      <c r="D20" s="17">
        <v>6865.1</v>
      </c>
      <c r="E20" s="17">
        <v>289.2</v>
      </c>
      <c r="F20" s="17">
        <v>84542.9</v>
      </c>
      <c r="G20" s="17">
        <v>0</v>
      </c>
      <c r="H20" s="17">
        <v>12377.5</v>
      </c>
      <c r="I20" s="17">
        <v>281870.8</v>
      </c>
      <c r="J20" s="39">
        <v>6.17</v>
      </c>
      <c r="K20" s="75">
        <v>11.990439770554493</v>
      </c>
      <c r="L20" s="12">
        <v>0.523</v>
      </c>
      <c r="M20" s="17">
        <v>113368.1</v>
      </c>
      <c r="N20" s="17">
        <v>131495</v>
      </c>
      <c r="P20" s="48"/>
      <c r="Q20" s="48"/>
      <c r="R20" s="49"/>
      <c r="S20" s="49"/>
    </row>
    <row r="21" spans="1:14" ht="12.75">
      <c r="A21" s="2">
        <v>1981</v>
      </c>
      <c r="B21" s="17">
        <v>284094.9</v>
      </c>
      <c r="C21" s="17">
        <v>5531.3</v>
      </c>
      <c r="D21" s="17">
        <v>6361.4</v>
      </c>
      <c r="E21" s="17">
        <v>225.3</v>
      </c>
      <c r="F21" s="17">
        <v>84053.3</v>
      </c>
      <c r="G21" s="17">
        <v>0</v>
      </c>
      <c r="H21" s="17">
        <v>12438.6</v>
      </c>
      <c r="I21" s="17">
        <v>289857.9</v>
      </c>
      <c r="J21" s="39">
        <v>6.42</v>
      </c>
      <c r="K21" s="75">
        <v>13.216637781629117</v>
      </c>
      <c r="L21" s="12">
        <v>0.577</v>
      </c>
      <c r="M21" s="17">
        <v>126234.9</v>
      </c>
      <c r="N21" s="17">
        <v>147312.7</v>
      </c>
    </row>
    <row r="22" spans="1:14" ht="12.75">
      <c r="A22" s="2">
        <v>1982</v>
      </c>
      <c r="B22" s="17">
        <v>287687.8</v>
      </c>
      <c r="C22" s="17">
        <v>5475.7</v>
      </c>
      <c r="D22" s="17">
        <v>6382.9</v>
      </c>
      <c r="E22" s="17">
        <v>165.4</v>
      </c>
      <c r="F22" s="17">
        <v>84019.4</v>
      </c>
      <c r="G22" s="17">
        <v>0</v>
      </c>
      <c r="H22" s="17">
        <v>12477.1</v>
      </c>
      <c r="I22" s="17">
        <v>299274.9</v>
      </c>
      <c r="J22" s="39">
        <v>7.78</v>
      </c>
      <c r="K22" s="75">
        <v>12.570261437908496</v>
      </c>
      <c r="L22" s="12">
        <v>0.612</v>
      </c>
      <c r="M22" s="17">
        <v>138333.3</v>
      </c>
      <c r="N22" s="17">
        <v>160474.5</v>
      </c>
    </row>
    <row r="23" spans="1:14" ht="12.75">
      <c r="A23" s="2">
        <v>1983</v>
      </c>
      <c r="B23" s="17">
        <v>302497.7</v>
      </c>
      <c r="C23" s="17">
        <v>5579</v>
      </c>
      <c r="D23" s="17">
        <v>6206.9</v>
      </c>
      <c r="E23" s="17">
        <v>328.1</v>
      </c>
      <c r="F23" s="17">
        <v>88101.9</v>
      </c>
      <c r="G23" s="17">
        <v>0</v>
      </c>
      <c r="H23" s="17">
        <v>12556.5</v>
      </c>
      <c r="I23" s="17">
        <v>310146.5</v>
      </c>
      <c r="J23" s="39">
        <v>6.94</v>
      </c>
      <c r="K23" s="75">
        <v>12.401898734177216</v>
      </c>
      <c r="L23" s="12">
        <v>0.632</v>
      </c>
      <c r="M23" s="17">
        <v>151156</v>
      </c>
      <c r="N23" s="17">
        <v>173474.3</v>
      </c>
    </row>
    <row r="24" spans="1:14" ht="12.75">
      <c r="A24" s="2">
        <v>1984</v>
      </c>
      <c r="B24" s="17">
        <v>330729</v>
      </c>
      <c r="C24" s="17">
        <v>5893.1</v>
      </c>
      <c r="D24" s="17">
        <v>6372.9</v>
      </c>
      <c r="E24" s="17">
        <v>324.1</v>
      </c>
      <c r="F24" s="17">
        <v>92226.8</v>
      </c>
      <c r="G24" s="17">
        <v>0</v>
      </c>
      <c r="H24" s="17">
        <v>12654.4</v>
      </c>
      <c r="I24" s="17">
        <v>335848.7</v>
      </c>
      <c r="J24" s="39">
        <v>5.04</v>
      </c>
      <c r="K24" s="75">
        <v>12.978787878787879</v>
      </c>
      <c r="L24" s="12">
        <v>0.66</v>
      </c>
      <c r="M24" s="17">
        <v>170733.7</v>
      </c>
      <c r="N24" s="17">
        <v>194956.5</v>
      </c>
    </row>
    <row r="25" spans="1:14" ht="12.75">
      <c r="A25" s="2">
        <v>1985</v>
      </c>
      <c r="B25" s="17">
        <v>351186.9</v>
      </c>
      <c r="C25" s="17">
        <v>6069.7</v>
      </c>
      <c r="D25" s="17">
        <v>6408</v>
      </c>
      <c r="E25" s="17">
        <v>184.6</v>
      </c>
      <c r="F25" s="17">
        <v>94765.1</v>
      </c>
      <c r="G25" s="17">
        <v>0</v>
      </c>
      <c r="H25" s="17">
        <v>12751.6</v>
      </c>
      <c r="I25" s="17">
        <v>351680.2</v>
      </c>
      <c r="J25" s="39">
        <v>4.54</v>
      </c>
      <c r="K25" s="75">
        <v>12.099415204678362</v>
      </c>
      <c r="L25" s="12">
        <v>0.684</v>
      </c>
      <c r="M25" s="17">
        <v>183417.1</v>
      </c>
      <c r="N25" s="17">
        <v>210806.2</v>
      </c>
    </row>
    <row r="26" spans="1:14" ht="12.75">
      <c r="A26" s="2">
        <v>1986</v>
      </c>
      <c r="B26" s="17">
        <v>369560.9</v>
      </c>
      <c r="C26" s="17">
        <v>6236.4</v>
      </c>
      <c r="D26" s="17">
        <v>6395.8</v>
      </c>
      <c r="E26" s="17">
        <v>215.7</v>
      </c>
      <c r="F26" s="17">
        <v>99402.2</v>
      </c>
      <c r="G26" s="17">
        <v>0</v>
      </c>
      <c r="H26" s="17">
        <v>12847.3</v>
      </c>
      <c r="I26" s="17">
        <v>370382.8</v>
      </c>
      <c r="J26" s="39">
        <v>3.99</v>
      </c>
      <c r="K26" s="75">
        <v>11.202005730659026</v>
      </c>
      <c r="L26" s="12">
        <v>0.698</v>
      </c>
      <c r="M26" s="17">
        <v>196826.6</v>
      </c>
      <c r="N26" s="17">
        <v>227430.3</v>
      </c>
    </row>
    <row r="27" spans="1:14" ht="12.75">
      <c r="A27" s="2">
        <v>1987</v>
      </c>
      <c r="B27" s="17">
        <v>396571</v>
      </c>
      <c r="C27" s="17">
        <v>6422.1</v>
      </c>
      <c r="D27" s="17">
        <v>6399.5</v>
      </c>
      <c r="E27" s="17">
        <v>247.6</v>
      </c>
      <c r="F27" s="17">
        <v>104645.5</v>
      </c>
      <c r="G27" s="17">
        <v>0</v>
      </c>
      <c r="H27" s="17">
        <v>12968.5</v>
      </c>
      <c r="I27" s="17">
        <v>389313.3</v>
      </c>
      <c r="J27" s="39">
        <v>3.42</v>
      </c>
      <c r="K27" s="75">
        <v>10.980636237897649</v>
      </c>
      <c r="L27" s="12">
        <v>0.723</v>
      </c>
      <c r="M27" s="17">
        <v>212802.2</v>
      </c>
      <c r="N27" s="17">
        <v>247610.5</v>
      </c>
    </row>
    <row r="28" spans="1:14" ht="12.75">
      <c r="A28" s="2">
        <v>1988</v>
      </c>
      <c r="B28" s="17">
        <v>421190.2</v>
      </c>
      <c r="C28" s="17">
        <v>6578.8</v>
      </c>
      <c r="D28" s="17">
        <v>6624</v>
      </c>
      <c r="E28" s="17">
        <v>402.4</v>
      </c>
      <c r="F28" s="17">
        <v>110126.6</v>
      </c>
      <c r="G28" s="17">
        <v>0</v>
      </c>
      <c r="H28" s="17">
        <v>13097.6</v>
      </c>
      <c r="I28" s="17">
        <v>411772.4</v>
      </c>
      <c r="J28" s="39">
        <v>3.04</v>
      </c>
      <c r="K28" s="75">
        <v>10.472847682119205</v>
      </c>
      <c r="L28" s="12">
        <v>0.755</v>
      </c>
      <c r="M28" s="17">
        <v>236707</v>
      </c>
      <c r="N28" s="17">
        <v>272304.7</v>
      </c>
    </row>
    <row r="29" spans="1:14" ht="12.75">
      <c r="A29" s="2">
        <v>1989</v>
      </c>
      <c r="B29" s="17">
        <v>425627.4</v>
      </c>
      <c r="C29" s="17">
        <v>6581</v>
      </c>
      <c r="D29" s="17">
        <v>6787.3</v>
      </c>
      <c r="E29" s="17">
        <v>252.4</v>
      </c>
      <c r="F29" s="17">
        <v>111994.1</v>
      </c>
      <c r="G29" s="17">
        <v>0</v>
      </c>
      <c r="H29" s="17">
        <v>13188.2</v>
      </c>
      <c r="I29" s="17">
        <v>421906.6</v>
      </c>
      <c r="J29" s="39">
        <v>3.8</v>
      </c>
      <c r="K29" s="75">
        <v>10.470959595959595</v>
      </c>
      <c r="L29" s="12">
        <v>0.792</v>
      </c>
      <c r="M29" s="17">
        <v>252527</v>
      </c>
      <c r="N29" s="17">
        <v>291087.5</v>
      </c>
    </row>
    <row r="30" spans="1:14" ht="12.75">
      <c r="A30" s="2">
        <v>1990</v>
      </c>
      <c r="B30" s="17">
        <v>418555.4</v>
      </c>
      <c r="C30" s="17">
        <v>6363.5</v>
      </c>
      <c r="D30" s="17">
        <v>5668</v>
      </c>
      <c r="E30" s="17">
        <v>302.8</v>
      </c>
      <c r="F30" s="17">
        <v>109763.2</v>
      </c>
      <c r="G30" s="17">
        <v>0</v>
      </c>
      <c r="H30" s="17">
        <v>13231.8</v>
      </c>
      <c r="I30" s="17">
        <v>411916.7</v>
      </c>
      <c r="J30" s="39">
        <v>5.54</v>
      </c>
      <c r="K30" s="75">
        <v>10.549700598802394</v>
      </c>
      <c r="L30" s="12">
        <v>0.835</v>
      </c>
      <c r="M30" s="17">
        <v>261274.3</v>
      </c>
      <c r="N30" s="17">
        <v>297157</v>
      </c>
    </row>
    <row r="31" spans="1:14" ht="12.75">
      <c r="A31" s="2">
        <v>1991</v>
      </c>
      <c r="B31" s="17">
        <v>407268.4</v>
      </c>
      <c r="C31" s="17">
        <v>6051.2</v>
      </c>
      <c r="D31" s="17">
        <v>5762.7</v>
      </c>
      <c r="E31" s="17">
        <v>280.1</v>
      </c>
      <c r="F31" s="17">
        <v>108682.4</v>
      </c>
      <c r="G31" s="17">
        <v>0</v>
      </c>
      <c r="H31" s="17">
        <v>13249.5</v>
      </c>
      <c r="I31" s="17">
        <v>405224.8</v>
      </c>
      <c r="J31" s="39">
        <v>7.5</v>
      </c>
      <c r="K31" s="75">
        <v>10.805970149253731</v>
      </c>
      <c r="L31" s="12">
        <v>0.871</v>
      </c>
      <c r="M31" s="17">
        <v>265847.2</v>
      </c>
      <c r="N31" s="17">
        <v>302930.5</v>
      </c>
    </row>
    <row r="32" spans="1:14" ht="12.75">
      <c r="A32" s="2">
        <v>1992</v>
      </c>
      <c r="B32" s="17">
        <v>413353.2</v>
      </c>
      <c r="C32" s="17">
        <v>5998.6</v>
      </c>
      <c r="D32" s="17">
        <v>6658.7</v>
      </c>
      <c r="E32" s="17">
        <v>154.5</v>
      </c>
      <c r="F32" s="17">
        <v>108826.1</v>
      </c>
      <c r="G32" s="17">
        <v>0</v>
      </c>
      <c r="H32" s="17">
        <v>13279.2</v>
      </c>
      <c r="I32" s="17">
        <v>415188</v>
      </c>
      <c r="J32" s="39">
        <v>7.68</v>
      </c>
      <c r="K32" s="75">
        <v>10.844866071428571</v>
      </c>
      <c r="L32" s="12">
        <v>0.896</v>
      </c>
      <c r="M32" s="17">
        <v>279909.3</v>
      </c>
      <c r="N32" s="17">
        <v>319527</v>
      </c>
    </row>
    <row r="33" spans="1:14" ht="12.75">
      <c r="A33" s="2">
        <v>1993</v>
      </c>
      <c r="B33" s="17">
        <v>415431.4</v>
      </c>
      <c r="C33" s="17">
        <v>6083.3</v>
      </c>
      <c r="D33" s="17">
        <v>6468.7</v>
      </c>
      <c r="E33" s="17">
        <v>283.2</v>
      </c>
      <c r="F33" s="17">
        <v>110532.3</v>
      </c>
      <c r="G33" s="17">
        <v>0</v>
      </c>
      <c r="H33" s="17">
        <v>13341.8</v>
      </c>
      <c r="I33" s="17">
        <v>420009.8</v>
      </c>
      <c r="J33" s="39">
        <v>6.64</v>
      </c>
      <c r="K33" s="75">
        <v>10.840736728060671</v>
      </c>
      <c r="L33" s="12">
        <v>0.923</v>
      </c>
      <c r="M33" s="17">
        <v>286821.3</v>
      </c>
      <c r="N33" s="17">
        <v>330332.8</v>
      </c>
    </row>
    <row r="34" spans="1:14" ht="12.75">
      <c r="A34" s="2">
        <v>1994</v>
      </c>
      <c r="B34" s="17">
        <v>428594.9</v>
      </c>
      <c r="C34" s="17">
        <v>6202.7</v>
      </c>
      <c r="D34" s="17">
        <v>6403.9</v>
      </c>
      <c r="E34" s="17">
        <v>373.8</v>
      </c>
      <c r="F34" s="17">
        <v>112277.5</v>
      </c>
      <c r="G34" s="17">
        <v>0</v>
      </c>
      <c r="H34" s="17">
        <v>13405.9</v>
      </c>
      <c r="I34" s="17">
        <v>430640.9</v>
      </c>
      <c r="J34" s="39">
        <v>5.71</v>
      </c>
      <c r="K34" s="75">
        <v>10.681481481481482</v>
      </c>
      <c r="L34" s="12">
        <v>0.945</v>
      </c>
      <c r="M34" s="17">
        <v>298456.5</v>
      </c>
      <c r="N34" s="17">
        <v>345677.5</v>
      </c>
    </row>
    <row r="35" spans="1:14" ht="12.75">
      <c r="A35" s="2">
        <v>1995</v>
      </c>
      <c r="B35" s="17">
        <v>445608.7</v>
      </c>
      <c r="C35" s="17">
        <v>6328.5</v>
      </c>
      <c r="D35" s="17">
        <v>6320.1</v>
      </c>
      <c r="E35" s="17">
        <v>311.8</v>
      </c>
      <c r="F35" s="17">
        <v>112844.9</v>
      </c>
      <c r="G35" s="17">
        <v>0</v>
      </c>
      <c r="H35" s="17">
        <v>13482.8</v>
      </c>
      <c r="I35" s="17">
        <v>444157.4</v>
      </c>
      <c r="J35" s="39">
        <v>5.17</v>
      </c>
      <c r="K35" s="75">
        <v>10.576725025746653</v>
      </c>
      <c r="L35" s="12">
        <v>0.971</v>
      </c>
      <c r="M35" s="17">
        <v>311701.1</v>
      </c>
      <c r="N35" s="17">
        <v>364407.5</v>
      </c>
    </row>
    <row r="36" spans="1:14" ht="12.75">
      <c r="A36" s="2">
        <v>1996</v>
      </c>
      <c r="B36" s="17">
        <v>463948</v>
      </c>
      <c r="C36" s="17">
        <v>6433.6</v>
      </c>
      <c r="D36" s="17">
        <v>6455.5</v>
      </c>
      <c r="E36" s="17">
        <v>245</v>
      </c>
      <c r="F36" s="17">
        <v>114653.4</v>
      </c>
      <c r="G36" s="17">
        <v>0</v>
      </c>
      <c r="H36" s="17">
        <v>13565.7</v>
      </c>
      <c r="I36" s="17">
        <v>461160.2</v>
      </c>
      <c r="J36" s="39">
        <v>4.75</v>
      </c>
      <c r="K36" s="75">
        <v>10.281</v>
      </c>
      <c r="L36" s="12">
        <v>1</v>
      </c>
      <c r="M36" s="17">
        <v>325666.6</v>
      </c>
      <c r="N36" s="17">
        <v>386598.8</v>
      </c>
    </row>
    <row r="37" spans="1:14" ht="12.75">
      <c r="A37" s="2">
        <v>1997</v>
      </c>
      <c r="B37" s="17">
        <v>498168.1</v>
      </c>
      <c r="C37" s="17">
        <v>6574.3</v>
      </c>
      <c r="D37" s="17">
        <v>6430.1</v>
      </c>
      <c r="E37" s="17">
        <v>211.1</v>
      </c>
      <c r="F37" s="17">
        <v>115578.9</v>
      </c>
      <c r="G37" s="17">
        <v>0</v>
      </c>
      <c r="H37" s="17">
        <v>13653.4</v>
      </c>
      <c r="I37" s="17">
        <v>480640.4</v>
      </c>
      <c r="J37" s="39">
        <v>4.4</v>
      </c>
      <c r="K37" s="75">
        <v>10.203125</v>
      </c>
      <c r="L37" s="12">
        <v>1.024</v>
      </c>
      <c r="M37" s="17">
        <v>341148.7</v>
      </c>
      <c r="N37" s="17">
        <v>410458</v>
      </c>
    </row>
    <row r="38" spans="1:14" ht="12.75">
      <c r="A38" s="2">
        <v>1998</v>
      </c>
      <c r="B38" s="17">
        <v>515797.9</v>
      </c>
      <c r="C38" s="17">
        <v>6728</v>
      </c>
      <c r="D38" s="17">
        <v>5482.3</v>
      </c>
      <c r="E38" s="17">
        <v>310.6</v>
      </c>
      <c r="F38" s="17">
        <v>116887.5</v>
      </c>
      <c r="G38" s="17">
        <v>0</v>
      </c>
      <c r="H38" s="17">
        <v>13746.4</v>
      </c>
      <c r="I38" s="17">
        <v>511814.6</v>
      </c>
      <c r="J38" s="39">
        <v>3.61</v>
      </c>
      <c r="K38" s="75">
        <v>9.602305475504323</v>
      </c>
      <c r="L38" s="12">
        <v>1.041</v>
      </c>
      <c r="M38" s="17">
        <v>363291.4</v>
      </c>
      <c r="N38" s="17">
        <v>441241.5</v>
      </c>
    </row>
    <row r="39" spans="1:14" ht="12.75">
      <c r="A39" s="2">
        <v>1999</v>
      </c>
      <c r="B39" s="17">
        <v>534300</v>
      </c>
      <c r="C39" s="17">
        <v>6860.3</v>
      </c>
      <c r="D39" s="17">
        <v>5774.7</v>
      </c>
      <c r="E39" s="17">
        <v>359.8</v>
      </c>
      <c r="F39" s="17">
        <v>121937.6</v>
      </c>
      <c r="G39" s="17">
        <v>0</v>
      </c>
      <c r="H39" s="17">
        <v>13852.5</v>
      </c>
      <c r="I39" s="17">
        <v>530426.2</v>
      </c>
      <c r="J39" s="39">
        <v>3.3</v>
      </c>
      <c r="K39" s="75">
        <v>9.07048872180451</v>
      </c>
      <c r="L39" s="12">
        <v>1.064</v>
      </c>
      <c r="M39" s="17">
        <v>380678.6</v>
      </c>
      <c r="N39" s="17">
        <v>464677</v>
      </c>
    </row>
    <row r="40" spans="1:14" ht="12.75">
      <c r="A40" s="2">
        <v>2000</v>
      </c>
      <c r="B40" s="17">
        <v>566037.4</v>
      </c>
      <c r="C40" s="17">
        <v>7023</v>
      </c>
      <c r="D40" s="17">
        <v>6397.2</v>
      </c>
      <c r="E40" s="17">
        <v>217.7</v>
      </c>
      <c r="F40" s="17">
        <v>125393.6</v>
      </c>
      <c r="G40" s="17">
        <v>0</v>
      </c>
      <c r="H40" s="17">
        <v>13964.4</v>
      </c>
      <c r="I40" s="17">
        <v>568819.8</v>
      </c>
      <c r="J40" s="39">
        <v>2.98</v>
      </c>
      <c r="K40" s="75">
        <v>8.858310626702998</v>
      </c>
      <c r="L40" s="12">
        <v>1.101</v>
      </c>
      <c r="M40" s="17">
        <v>411889.4</v>
      </c>
      <c r="N40" s="17">
        <v>510701.2</v>
      </c>
    </row>
    <row r="41" spans="1:14" ht="12.75">
      <c r="A41" s="2">
        <v>2001</v>
      </c>
      <c r="B41" s="17">
        <v>570439.8</v>
      </c>
      <c r="C41" s="17">
        <v>7036.5</v>
      </c>
      <c r="D41" s="17">
        <v>5892.7</v>
      </c>
      <c r="E41" s="17">
        <v>323.6</v>
      </c>
      <c r="F41" s="17">
        <v>126485.5</v>
      </c>
      <c r="G41" s="17">
        <v>0</v>
      </c>
      <c r="H41" s="17">
        <v>14057.3</v>
      </c>
      <c r="I41" s="17">
        <v>583119.1</v>
      </c>
      <c r="J41" s="39">
        <v>3.63</v>
      </c>
      <c r="K41" s="75">
        <v>9.574074074074074</v>
      </c>
      <c r="L41" s="12">
        <v>1.134</v>
      </c>
      <c r="M41" s="17">
        <v>432903.6</v>
      </c>
      <c r="N41" s="17">
        <v>533483.7</v>
      </c>
    </row>
    <row r="42" spans="1:14" ht="12.75">
      <c r="A42" s="2">
        <v>2002</v>
      </c>
      <c r="B42" s="17">
        <v>568882.2</v>
      </c>
      <c r="C42" s="17">
        <v>6927.9</v>
      </c>
      <c r="D42" s="17">
        <v>5959.2</v>
      </c>
      <c r="E42" s="17">
        <v>354.4</v>
      </c>
      <c r="F42" s="17">
        <v>128029.4</v>
      </c>
      <c r="G42" s="17">
        <v>0</v>
      </c>
      <c r="H42" s="17">
        <v>14134</v>
      </c>
      <c r="I42" s="17">
        <v>580590.1</v>
      </c>
      <c r="J42" s="39">
        <v>4.61</v>
      </c>
      <c r="K42" s="75">
        <v>8.690641247833623</v>
      </c>
      <c r="L42" s="12">
        <v>1.154</v>
      </c>
      <c r="M42" s="17">
        <v>454472.9</v>
      </c>
      <c r="N42" s="17">
        <v>538405.3</v>
      </c>
    </row>
    <row r="43" spans="1:14" ht="12.75">
      <c r="A43" s="2">
        <v>2003</v>
      </c>
      <c r="B43" s="17">
        <v>581922.5</v>
      </c>
      <c r="C43" s="17">
        <v>6850.8</v>
      </c>
      <c r="D43" s="17">
        <v>6650.2</v>
      </c>
      <c r="E43" s="17">
        <v>355.2</v>
      </c>
      <c r="F43" s="17">
        <v>130777.7</v>
      </c>
      <c r="G43" s="17">
        <v>0</v>
      </c>
      <c r="H43" s="17">
        <v>14184.3</v>
      </c>
      <c r="I43" s="17">
        <v>581311.6</v>
      </c>
      <c r="J43" s="39">
        <v>5.1</v>
      </c>
      <c r="K43" s="75">
        <v>8.814720812182742</v>
      </c>
      <c r="L43" s="12">
        <v>1.182</v>
      </c>
      <c r="M43" s="17">
        <v>468091</v>
      </c>
      <c r="N43" s="17">
        <v>550071</v>
      </c>
    </row>
    <row r="44" spans="1:14" ht="12.75">
      <c r="A44" s="2">
        <v>2004</v>
      </c>
      <c r="B44" s="17">
        <v>598923.9</v>
      </c>
      <c r="C44" s="17">
        <v>6875.1</v>
      </c>
      <c r="D44" s="17">
        <v>6352.1</v>
      </c>
      <c r="E44" s="17">
        <v>251.6</v>
      </c>
      <c r="F44" s="17">
        <v>132520.5</v>
      </c>
      <c r="G44" s="17">
        <v>0</v>
      </c>
      <c r="H44" s="17">
        <v>14203</v>
      </c>
      <c r="I44" s="17">
        <v>597342.7</v>
      </c>
      <c r="J44" s="39">
        <v>4.6</v>
      </c>
      <c r="K44" s="75">
        <v>8.736408566721583</v>
      </c>
      <c r="L44" s="12">
        <v>1.214</v>
      </c>
      <c r="M44" s="17">
        <v>495549</v>
      </c>
      <c r="N44" s="17">
        <v>580051.7</v>
      </c>
    </row>
    <row r="45" spans="1:14" ht="12.75">
      <c r="A45" s="2">
        <v>2005</v>
      </c>
      <c r="B45" s="17">
        <v>610548.5</v>
      </c>
      <c r="C45" s="17">
        <v>6918.2</v>
      </c>
      <c r="D45" s="17">
        <v>6353.2</v>
      </c>
      <c r="E45" s="17">
        <v>417</v>
      </c>
      <c r="F45" s="17">
        <v>136355.2</v>
      </c>
      <c r="G45" s="17">
        <v>0</v>
      </c>
      <c r="H45" s="17">
        <v>14212.1</v>
      </c>
      <c r="I45" s="17">
        <v>602270.7</v>
      </c>
      <c r="J45" s="39">
        <v>4.45</v>
      </c>
      <c r="K45" s="75">
        <v>9.52589641434263</v>
      </c>
      <c r="L45" s="12">
        <v>1.255</v>
      </c>
      <c r="M45" s="17">
        <v>509821.3</v>
      </c>
      <c r="N45" s="17">
        <v>602313.3</v>
      </c>
    </row>
    <row r="46" spans="1:14" ht="12.75">
      <c r="A46" s="2">
        <v>2006</v>
      </c>
      <c r="B46" s="17">
        <v>629148.2</v>
      </c>
      <c r="C46" s="17">
        <v>6983.7</v>
      </c>
      <c r="D46" s="17">
        <v>5552.8</v>
      </c>
      <c r="E46" s="17">
        <v>335.7</v>
      </c>
      <c r="F46" s="17">
        <v>132091.8</v>
      </c>
      <c r="G46" s="17">
        <v>16.4</v>
      </c>
      <c r="H46" s="17">
        <v>14234.9</v>
      </c>
      <c r="I46" s="17">
        <v>632350</v>
      </c>
      <c r="J46" s="39">
        <v>4.35</v>
      </c>
      <c r="K46" s="75">
        <v>11.200772200772201</v>
      </c>
      <c r="L46" s="12">
        <v>1.295</v>
      </c>
      <c r="M46" s="17">
        <v>542124.1</v>
      </c>
      <c r="N46" s="17">
        <v>649754.2</v>
      </c>
    </row>
    <row r="47" spans="1:14" ht="12.75">
      <c r="A47" s="2">
        <v>2007</v>
      </c>
      <c r="B47" s="17">
        <v>650305.1</v>
      </c>
      <c r="C47" s="17">
        <v>7043.5</v>
      </c>
      <c r="D47" s="17">
        <v>6175.4</v>
      </c>
      <c r="E47" s="17">
        <v>288</v>
      </c>
      <c r="F47" s="17">
        <v>134425.2</v>
      </c>
      <c r="G47" s="17">
        <v>1033.6</v>
      </c>
      <c r="H47" s="17">
        <v>14265.1</v>
      </c>
      <c r="I47" s="17">
        <v>649113.1</v>
      </c>
      <c r="J47" s="39">
        <v>4.41</v>
      </c>
      <c r="K47" s="75">
        <v>11.32832456799399</v>
      </c>
      <c r="L47" s="12">
        <v>1.331</v>
      </c>
      <c r="M47" s="17">
        <v>570787.4</v>
      </c>
      <c r="N47" s="17">
        <v>684836</v>
      </c>
    </row>
    <row r="48" spans="1:19" ht="15">
      <c r="A48" s="2">
        <v>2008</v>
      </c>
      <c r="B48" s="17">
        <v>646156.9</v>
      </c>
      <c r="C48" s="17">
        <v>7035.1</v>
      </c>
      <c r="D48" s="17">
        <v>6048.5</v>
      </c>
      <c r="E48" s="17">
        <v>281.2</v>
      </c>
      <c r="F48" s="17">
        <v>131754.7</v>
      </c>
      <c r="G48" s="17">
        <v>2449.7</v>
      </c>
      <c r="H48" s="17">
        <v>14306.5</v>
      </c>
      <c r="I48" s="17">
        <v>644758.6</v>
      </c>
      <c r="J48" s="39">
        <v>5.47</v>
      </c>
      <c r="K48" s="75">
        <v>11.472121650977552</v>
      </c>
      <c r="L48" s="12">
        <v>1.381</v>
      </c>
      <c r="M48" s="17">
        <v>595747.2</v>
      </c>
      <c r="N48" s="17">
        <v>702966.5</v>
      </c>
      <c r="O48" s="53"/>
      <c r="P48" s="69" t="s">
        <v>17</v>
      </c>
      <c r="Q48" s="69" t="s">
        <v>237</v>
      </c>
      <c r="R48" s="71" t="s">
        <v>17</v>
      </c>
      <c r="S48" s="71" t="s">
        <v>237</v>
      </c>
    </row>
    <row r="49" spans="1:19" ht="15">
      <c r="A49" s="2">
        <v>2009</v>
      </c>
      <c r="B49" s="17">
        <v>626219.7</v>
      </c>
      <c r="C49" s="17">
        <v>6809.7</v>
      </c>
      <c r="D49" s="17">
        <v>6290.6</v>
      </c>
      <c r="E49" s="17">
        <v>224.9</v>
      </c>
      <c r="F49" s="17">
        <v>126841.7</v>
      </c>
      <c r="G49" s="17">
        <v>3777.2</v>
      </c>
      <c r="H49" s="17">
        <v>14336.7</v>
      </c>
      <c r="I49" s="17">
        <v>629265.1</v>
      </c>
      <c r="J49" s="39">
        <v>8.53</v>
      </c>
      <c r="K49" s="75">
        <v>11.617176128093158</v>
      </c>
      <c r="L49" s="12">
        <v>1.374</v>
      </c>
      <c r="M49" s="17">
        <v>606977.7</v>
      </c>
      <c r="N49" s="17">
        <v>687378.6</v>
      </c>
      <c r="O49" s="54" t="s">
        <v>126</v>
      </c>
      <c r="P49" s="69" t="s">
        <v>391</v>
      </c>
      <c r="Q49" s="69" t="s">
        <v>391</v>
      </c>
      <c r="R49" s="71" t="s">
        <v>238</v>
      </c>
      <c r="S49" s="71" t="s">
        <v>238</v>
      </c>
    </row>
    <row r="50" spans="1:19" ht="12.75">
      <c r="A50" s="2">
        <v>2010</v>
      </c>
      <c r="B50" s="17">
        <v>640225.9</v>
      </c>
      <c r="C50" s="17">
        <v>6718</v>
      </c>
      <c r="D50" s="17">
        <v>6261.8</v>
      </c>
      <c r="E50" s="17">
        <v>293.5</v>
      </c>
      <c r="F50" s="17">
        <v>0</v>
      </c>
      <c r="G50" s="17">
        <v>3777.2</v>
      </c>
      <c r="H50" s="17">
        <v>14369.4</v>
      </c>
      <c r="I50" s="17">
        <v>627438.2</v>
      </c>
      <c r="J50" s="39">
        <v>9.79</v>
      </c>
      <c r="K50" s="75">
        <v>11.691481746599855</v>
      </c>
      <c r="L50" s="12">
        <v>1.397</v>
      </c>
      <c r="M50" s="17">
        <v>614921.9</v>
      </c>
      <c r="N50" s="17">
        <v>696449.2</v>
      </c>
      <c r="O50">
        <v>2010</v>
      </c>
      <c r="P50" s="17">
        <v>632176.6</v>
      </c>
      <c r="Q50" s="17">
        <v>622729.9</v>
      </c>
      <c r="R50" s="12">
        <v>11.502</v>
      </c>
      <c r="S50" s="12">
        <v>11.887</v>
      </c>
    </row>
    <row r="51" spans="1:19" ht="12.75">
      <c r="A51" s="2">
        <v>2011</v>
      </c>
      <c r="B51" s="17">
        <v>667016.1</v>
      </c>
      <c r="C51" s="17">
        <v>6804.4</v>
      </c>
      <c r="D51" s="17">
        <v>6261.8</v>
      </c>
      <c r="E51" s="17">
        <v>293.5</v>
      </c>
      <c r="F51" s="17">
        <v>0</v>
      </c>
      <c r="G51" s="17">
        <v>3777.2</v>
      </c>
      <c r="H51" s="17">
        <v>14407.7</v>
      </c>
      <c r="I51" s="17">
        <v>636126.9</v>
      </c>
      <c r="J51" s="39">
        <v>8.95</v>
      </c>
      <c r="K51" s="75">
        <v>11.499296765119551</v>
      </c>
      <c r="L51" s="12">
        <v>1.422</v>
      </c>
      <c r="M51" s="17">
        <v>636506.1</v>
      </c>
      <c r="N51" s="17">
        <v>716735.2</v>
      </c>
      <c r="O51">
        <v>2011</v>
      </c>
      <c r="P51" s="17">
        <v>645213.6</v>
      </c>
      <c r="Q51" s="17">
        <v>627156.9</v>
      </c>
      <c r="R51" s="12">
        <v>11.105</v>
      </c>
      <c r="S51" s="12">
        <v>11.901</v>
      </c>
    </row>
    <row r="52" spans="1:19" ht="12.75">
      <c r="A52" s="2">
        <v>2012</v>
      </c>
      <c r="B52" s="17">
        <v>704537.3</v>
      </c>
      <c r="C52" s="17">
        <v>6997.2</v>
      </c>
      <c r="D52" s="17">
        <v>6261.8</v>
      </c>
      <c r="E52" s="17">
        <v>293.5</v>
      </c>
      <c r="F52" s="17">
        <v>0</v>
      </c>
      <c r="G52" s="17">
        <v>3777.2</v>
      </c>
      <c r="H52" s="17">
        <v>14444.9</v>
      </c>
      <c r="I52" s="17">
        <v>651800.6</v>
      </c>
      <c r="J52" s="39">
        <v>6.95</v>
      </c>
      <c r="K52" s="75">
        <v>11.338376891334251</v>
      </c>
      <c r="L52" s="12">
        <v>1.454</v>
      </c>
      <c r="M52" s="17">
        <v>665067</v>
      </c>
      <c r="N52" s="17">
        <v>747434.1</v>
      </c>
      <c r="O52">
        <v>2012</v>
      </c>
      <c r="P52" s="17">
        <v>665524.9</v>
      </c>
      <c r="Q52" s="17">
        <v>638342.3</v>
      </c>
      <c r="R52" s="12">
        <v>10.719</v>
      </c>
      <c r="S52" s="12">
        <v>11.999</v>
      </c>
    </row>
    <row r="53" spans="1:19" ht="12.75">
      <c r="A53" s="2">
        <v>2013</v>
      </c>
      <c r="B53" s="17">
        <v>730165.1</v>
      </c>
      <c r="C53" s="17">
        <v>7192.3</v>
      </c>
      <c r="D53" s="17">
        <v>6261.8</v>
      </c>
      <c r="E53" s="17">
        <v>293.5</v>
      </c>
      <c r="F53" s="17">
        <v>0</v>
      </c>
      <c r="G53" s="17">
        <v>3777.2</v>
      </c>
      <c r="H53" s="17">
        <v>14480.7</v>
      </c>
      <c r="I53" s="17">
        <v>673187.7</v>
      </c>
      <c r="J53" s="39">
        <v>5.71</v>
      </c>
      <c r="K53" s="75">
        <v>11.36094276094276</v>
      </c>
      <c r="L53" s="12">
        <v>1.485</v>
      </c>
      <c r="M53" s="17">
        <v>697355.4</v>
      </c>
      <c r="N53" s="17">
        <v>785240.9</v>
      </c>
      <c r="O53">
        <v>2013</v>
      </c>
      <c r="P53" s="17">
        <v>691941.6</v>
      </c>
      <c r="Q53" s="17">
        <v>654920</v>
      </c>
      <c r="R53" s="12">
        <v>10.517</v>
      </c>
      <c r="S53" s="12">
        <v>12.279</v>
      </c>
    </row>
    <row r="54" spans="1:19" ht="12.75">
      <c r="A54" s="2">
        <v>2014</v>
      </c>
      <c r="B54" s="17">
        <v>749254.9</v>
      </c>
      <c r="C54" s="17">
        <v>7261.3</v>
      </c>
      <c r="D54" s="17">
        <v>6261.8</v>
      </c>
      <c r="E54" s="17">
        <v>293.5</v>
      </c>
      <c r="F54" s="17">
        <v>0</v>
      </c>
      <c r="G54" s="17">
        <v>3777.2</v>
      </c>
      <c r="H54" s="17">
        <v>14514.7</v>
      </c>
      <c r="I54" s="17">
        <v>691342.8</v>
      </c>
      <c r="J54" s="39">
        <v>5.31</v>
      </c>
      <c r="K54" s="75">
        <v>11.387862796833772</v>
      </c>
      <c r="L54" s="12">
        <v>1.516</v>
      </c>
      <c r="M54" s="17">
        <v>727627.5</v>
      </c>
      <c r="N54" s="17">
        <v>820411.5</v>
      </c>
      <c r="O54">
        <v>2014</v>
      </c>
      <c r="P54" s="17">
        <v>715342.3</v>
      </c>
      <c r="Q54" s="17">
        <v>668121.5</v>
      </c>
      <c r="R54" s="12">
        <v>10.319</v>
      </c>
      <c r="S54" s="12">
        <v>12.565</v>
      </c>
    </row>
    <row r="55" spans="1:19" ht="12.75">
      <c r="A55" s="2">
        <v>2015</v>
      </c>
      <c r="B55" s="17">
        <v>768239.9</v>
      </c>
      <c r="C55" s="17">
        <v>7278.6</v>
      </c>
      <c r="D55" s="17">
        <v>6261.8</v>
      </c>
      <c r="E55" s="17">
        <v>293.5</v>
      </c>
      <c r="F55" s="17">
        <v>0</v>
      </c>
      <c r="G55" s="17">
        <v>3777.2</v>
      </c>
      <c r="H55" s="17">
        <v>14547.2</v>
      </c>
      <c r="I55" s="17">
        <v>705624.6</v>
      </c>
      <c r="J55" s="39">
        <v>5.15</v>
      </c>
      <c r="K55" s="75">
        <v>11.410967741935485</v>
      </c>
      <c r="L55" s="12">
        <v>1.55</v>
      </c>
      <c r="M55" s="17">
        <v>758332.2</v>
      </c>
      <c r="N55" s="17">
        <v>852689.4</v>
      </c>
      <c r="O55">
        <v>2015</v>
      </c>
      <c r="P55" s="17">
        <v>735003.3</v>
      </c>
      <c r="Q55" s="17">
        <v>677389.3</v>
      </c>
      <c r="R55" s="12">
        <v>10.112</v>
      </c>
      <c r="S55" s="12">
        <v>12.873</v>
      </c>
    </row>
    <row r="56" spans="1:19" ht="12.75">
      <c r="A56" s="2">
        <v>2016</v>
      </c>
      <c r="B56" s="17">
        <v>787199.2</v>
      </c>
      <c r="C56" s="17">
        <v>7290.9</v>
      </c>
      <c r="D56" s="17">
        <v>6261.8</v>
      </c>
      <c r="E56" s="17">
        <v>293.5</v>
      </c>
      <c r="F56" s="17">
        <v>0</v>
      </c>
      <c r="G56" s="17">
        <v>3777.2</v>
      </c>
      <c r="H56" s="17">
        <v>14579.8</v>
      </c>
      <c r="I56" s="17">
        <v>720158.3</v>
      </c>
      <c r="J56" s="39">
        <v>5.08</v>
      </c>
      <c r="K56" s="75">
        <v>11.430643127364439</v>
      </c>
      <c r="L56" s="12">
        <v>1.586</v>
      </c>
      <c r="M56" s="17">
        <v>791123.1</v>
      </c>
      <c r="N56" s="17">
        <v>886891.9</v>
      </c>
      <c r="O56">
        <v>2016</v>
      </c>
      <c r="P56" s="17">
        <v>755164.9</v>
      </c>
      <c r="Q56" s="17">
        <v>686740.4</v>
      </c>
      <c r="R56" s="12">
        <v>9.902</v>
      </c>
      <c r="S56" s="12">
        <v>13.194</v>
      </c>
    </row>
    <row r="57" spans="1:19" ht="12.75">
      <c r="A57" s="2">
        <v>2017</v>
      </c>
      <c r="B57" s="17">
        <v>805764.7</v>
      </c>
      <c r="C57" s="17">
        <v>7308.6</v>
      </c>
      <c r="D57" s="17">
        <v>6261.8</v>
      </c>
      <c r="E57" s="17">
        <v>293.5</v>
      </c>
      <c r="F57" s="17">
        <v>0</v>
      </c>
      <c r="G57" s="17">
        <v>3777.2</v>
      </c>
      <c r="H57" s="17">
        <v>14612.6</v>
      </c>
      <c r="I57" s="17">
        <v>735412.6</v>
      </c>
      <c r="J57" s="39">
        <v>5.06</v>
      </c>
      <c r="K57" s="75">
        <v>11.44916820702403</v>
      </c>
      <c r="L57" s="12">
        <v>1.623</v>
      </c>
      <c r="M57" s="17">
        <v>825796.9</v>
      </c>
      <c r="N57" s="17">
        <v>923139.5</v>
      </c>
      <c r="O57">
        <v>2017</v>
      </c>
      <c r="P57" s="17">
        <v>776327.6</v>
      </c>
      <c r="Q57" s="17">
        <v>696617.1</v>
      </c>
      <c r="R57" s="12">
        <v>9.692</v>
      </c>
      <c r="S57" s="12">
        <v>13.524</v>
      </c>
    </row>
    <row r="58" spans="1:19" ht="12.75">
      <c r="A58" s="2">
        <v>2018</v>
      </c>
      <c r="B58" s="17">
        <v>823663.9</v>
      </c>
      <c r="C58" s="17">
        <v>7324.1</v>
      </c>
      <c r="D58" s="17">
        <v>6261.8</v>
      </c>
      <c r="E58" s="17">
        <v>293.5</v>
      </c>
      <c r="F58" s="17">
        <v>0</v>
      </c>
      <c r="G58" s="17">
        <v>3777.2</v>
      </c>
      <c r="H58" s="17">
        <v>14647.3</v>
      </c>
      <c r="I58" s="17">
        <v>750596.1</v>
      </c>
      <c r="J58" s="39">
        <v>5.05</v>
      </c>
      <c r="K58" s="75">
        <v>11.465382299819385</v>
      </c>
      <c r="L58" s="12">
        <v>1.661</v>
      </c>
      <c r="M58" s="17">
        <v>859255.1</v>
      </c>
      <c r="N58" s="17">
        <v>960348.7</v>
      </c>
      <c r="O58">
        <v>2018</v>
      </c>
      <c r="P58" s="17">
        <v>797668.8</v>
      </c>
      <c r="Q58" s="17">
        <v>706262.4</v>
      </c>
      <c r="R58" s="12">
        <v>9.487</v>
      </c>
      <c r="S58" s="12">
        <v>13.86</v>
      </c>
    </row>
    <row r="59" spans="1:19" ht="12.75">
      <c r="A59" s="2">
        <v>2019</v>
      </c>
      <c r="B59" s="17">
        <v>841343.9</v>
      </c>
      <c r="C59" s="17">
        <v>7339.5</v>
      </c>
      <c r="D59" s="17">
        <v>6261.8</v>
      </c>
      <c r="E59" s="17">
        <v>293.5</v>
      </c>
      <c r="F59" s="17">
        <v>0</v>
      </c>
      <c r="G59" s="17">
        <v>3777.2</v>
      </c>
      <c r="H59" s="17">
        <v>14684.5</v>
      </c>
      <c r="I59" s="17">
        <v>765697.1</v>
      </c>
      <c r="J59" s="39">
        <v>5.03</v>
      </c>
      <c r="K59" s="75">
        <v>11.48381400824014</v>
      </c>
      <c r="L59" s="12">
        <v>1.699</v>
      </c>
      <c r="M59" s="17">
        <v>893009.2</v>
      </c>
      <c r="N59" s="17">
        <v>998496.5</v>
      </c>
      <c r="O59">
        <v>2019</v>
      </c>
      <c r="P59" s="17">
        <v>819177.4</v>
      </c>
      <c r="Q59" s="17">
        <v>715668</v>
      </c>
      <c r="R59" s="12">
        <v>9.287</v>
      </c>
      <c r="S59" s="12">
        <v>14.201</v>
      </c>
    </row>
    <row r="60" spans="1:19" s="1" customFormat="1" ht="12.75">
      <c r="A60" s="2">
        <v>2020</v>
      </c>
      <c r="B60" s="17">
        <v>859333.5</v>
      </c>
      <c r="C60" s="17">
        <v>7356.2</v>
      </c>
      <c r="D60" s="17">
        <v>6261.8</v>
      </c>
      <c r="E60" s="17">
        <v>293.5</v>
      </c>
      <c r="F60" s="17">
        <v>0</v>
      </c>
      <c r="G60" s="17">
        <v>3777.2</v>
      </c>
      <c r="H60" s="17">
        <v>14722.6</v>
      </c>
      <c r="I60" s="17">
        <v>780647</v>
      </c>
      <c r="J60" s="39">
        <v>5.03</v>
      </c>
      <c r="K60" s="75">
        <v>11.499424626006904</v>
      </c>
      <c r="L60" s="12">
        <v>1.738</v>
      </c>
      <c r="M60" s="17">
        <v>927751.9</v>
      </c>
      <c r="N60" s="17">
        <v>1037342</v>
      </c>
      <c r="O60">
        <v>2020</v>
      </c>
      <c r="P60" s="17">
        <v>840781</v>
      </c>
      <c r="Q60" s="17">
        <v>724772.9</v>
      </c>
      <c r="R60" s="12">
        <v>9.092</v>
      </c>
      <c r="S60" s="12">
        <v>14.546</v>
      </c>
    </row>
    <row r="61" spans="1:14" ht="15">
      <c r="A61" s="83" t="s">
        <v>5</v>
      </c>
      <c r="B61" s="69" t="s">
        <v>382</v>
      </c>
      <c r="C61" s="69" t="s">
        <v>271</v>
      </c>
      <c r="D61" s="69" t="s">
        <v>272</v>
      </c>
      <c r="E61" s="69" t="s">
        <v>273</v>
      </c>
      <c r="F61" s="69" t="s">
        <v>274</v>
      </c>
      <c r="G61" s="69" t="s">
        <v>275</v>
      </c>
      <c r="H61" s="69" t="s">
        <v>276</v>
      </c>
      <c r="I61" s="69" t="s">
        <v>393</v>
      </c>
      <c r="J61" s="70" t="s">
        <v>277</v>
      </c>
      <c r="K61" s="74" t="s">
        <v>375</v>
      </c>
      <c r="L61" s="71" t="s">
        <v>278</v>
      </c>
      <c r="M61" s="69" t="s">
        <v>279</v>
      </c>
      <c r="N61" s="69" t="s">
        <v>280</v>
      </c>
    </row>
    <row r="62" spans="1:14" ht="12.75">
      <c r="A62" s="2">
        <v>1980</v>
      </c>
      <c r="B62" s="17">
        <v>81811.2</v>
      </c>
      <c r="C62" s="17">
        <v>1428.4</v>
      </c>
      <c r="D62" s="17">
        <v>6555.5</v>
      </c>
      <c r="E62" s="17">
        <v>329.3</v>
      </c>
      <c r="F62" s="17">
        <v>23412.6</v>
      </c>
      <c r="G62" s="17">
        <v>0</v>
      </c>
      <c r="H62" s="17">
        <v>3114.4</v>
      </c>
      <c r="I62" s="17">
        <v>82463.5</v>
      </c>
      <c r="J62" s="39">
        <v>5.9</v>
      </c>
      <c r="K62" s="75">
        <v>11.7151051625239</v>
      </c>
      <c r="L62" s="12">
        <v>0.523</v>
      </c>
      <c r="M62" s="17">
        <v>32958.3</v>
      </c>
      <c r="N62" s="17">
        <v>38470.5</v>
      </c>
    </row>
    <row r="63" spans="1:14" ht="12.75">
      <c r="A63" s="2">
        <v>1981</v>
      </c>
      <c r="B63" s="17">
        <v>83629.9</v>
      </c>
      <c r="C63" s="17">
        <v>1439.8</v>
      </c>
      <c r="D63" s="17">
        <v>5975.9</v>
      </c>
      <c r="E63" s="17">
        <v>282.1</v>
      </c>
      <c r="F63" s="17">
        <v>23273.8</v>
      </c>
      <c r="G63" s="17">
        <v>0</v>
      </c>
      <c r="H63" s="17">
        <v>3129.7</v>
      </c>
      <c r="I63" s="17">
        <v>85136.8</v>
      </c>
      <c r="J63" s="39">
        <v>6.04</v>
      </c>
      <c r="K63" s="75">
        <v>13.098786828422877</v>
      </c>
      <c r="L63" s="12">
        <v>0.577</v>
      </c>
      <c r="M63" s="17">
        <v>36911.7</v>
      </c>
      <c r="N63" s="17">
        <v>43267</v>
      </c>
    </row>
    <row r="64" spans="1:14" ht="12.75">
      <c r="A64" s="2">
        <v>1982</v>
      </c>
      <c r="B64" s="17">
        <v>85532.5</v>
      </c>
      <c r="C64" s="17">
        <v>1430.1</v>
      </c>
      <c r="D64" s="17">
        <v>6096.9</v>
      </c>
      <c r="E64" s="17">
        <v>205.9</v>
      </c>
      <c r="F64" s="17">
        <v>22980.3</v>
      </c>
      <c r="G64" s="17">
        <v>0</v>
      </c>
      <c r="H64" s="17">
        <v>3142.2</v>
      </c>
      <c r="I64" s="17">
        <v>87152.6</v>
      </c>
      <c r="J64" s="39">
        <v>6.87</v>
      </c>
      <c r="K64" s="75">
        <v>13.48529411764706</v>
      </c>
      <c r="L64" s="12">
        <v>0.612</v>
      </c>
      <c r="M64" s="17">
        <v>39810.9</v>
      </c>
      <c r="N64" s="17">
        <v>46731.2</v>
      </c>
    </row>
    <row r="65" spans="1:14" ht="12.75">
      <c r="A65" s="2">
        <v>1983</v>
      </c>
      <c r="B65" s="17">
        <v>89493.9</v>
      </c>
      <c r="C65" s="17">
        <v>1445.7</v>
      </c>
      <c r="D65" s="17">
        <v>6086.7</v>
      </c>
      <c r="E65" s="17">
        <v>335.8</v>
      </c>
      <c r="F65" s="17">
        <v>23901.5</v>
      </c>
      <c r="G65" s="17">
        <v>0</v>
      </c>
      <c r="H65" s="17">
        <v>3164.5</v>
      </c>
      <c r="I65" s="17">
        <v>89356.7</v>
      </c>
      <c r="J65" s="39">
        <v>5.93</v>
      </c>
      <c r="K65" s="75">
        <v>13.246835443037975</v>
      </c>
      <c r="L65" s="12">
        <v>0.632</v>
      </c>
      <c r="M65" s="17">
        <v>43661.9</v>
      </c>
      <c r="N65" s="17">
        <v>49978.2</v>
      </c>
    </row>
    <row r="66" spans="1:14" ht="12.75">
      <c r="A66" s="2">
        <v>1984</v>
      </c>
      <c r="B66" s="17">
        <v>97398.5</v>
      </c>
      <c r="C66" s="17">
        <v>1519</v>
      </c>
      <c r="D66" s="17">
        <v>6231.8</v>
      </c>
      <c r="E66" s="17">
        <v>342.4</v>
      </c>
      <c r="F66" s="17">
        <v>24737.2</v>
      </c>
      <c r="G66" s="17">
        <v>0</v>
      </c>
      <c r="H66" s="17">
        <v>3182.7</v>
      </c>
      <c r="I66" s="17">
        <v>96263.7</v>
      </c>
      <c r="J66" s="39">
        <v>4.54</v>
      </c>
      <c r="K66" s="75">
        <v>13.857575757575757</v>
      </c>
      <c r="L66" s="12">
        <v>0.66</v>
      </c>
      <c r="M66" s="17">
        <v>49088.4</v>
      </c>
      <c r="N66" s="17">
        <v>55880</v>
      </c>
    </row>
    <row r="67" spans="1:14" ht="12.75">
      <c r="A67" s="2">
        <v>1985</v>
      </c>
      <c r="B67" s="17">
        <v>102472.7</v>
      </c>
      <c r="C67" s="17">
        <v>1559.9</v>
      </c>
      <c r="D67" s="17">
        <v>6182.6</v>
      </c>
      <c r="E67" s="17">
        <v>200.5</v>
      </c>
      <c r="F67" s="17">
        <v>25278.9</v>
      </c>
      <c r="G67" s="17">
        <v>0</v>
      </c>
      <c r="H67" s="17">
        <v>3204</v>
      </c>
      <c r="I67" s="17">
        <v>100031.6</v>
      </c>
      <c r="J67" s="39">
        <v>4.59</v>
      </c>
      <c r="K67" s="75">
        <v>13.19298245614035</v>
      </c>
      <c r="L67" s="12">
        <v>0.684</v>
      </c>
      <c r="M67" s="17">
        <v>52203.5</v>
      </c>
      <c r="N67" s="17">
        <v>59961.5</v>
      </c>
    </row>
    <row r="68" spans="1:14" ht="12.75">
      <c r="A68" s="2">
        <v>1986</v>
      </c>
      <c r="B68" s="17">
        <v>107542.7</v>
      </c>
      <c r="C68" s="17">
        <v>1600.1</v>
      </c>
      <c r="D68" s="17">
        <v>6087</v>
      </c>
      <c r="E68" s="17">
        <v>303.3</v>
      </c>
      <c r="F68" s="17">
        <v>26467.5</v>
      </c>
      <c r="G68" s="17">
        <v>0</v>
      </c>
      <c r="H68" s="17">
        <v>3226.6</v>
      </c>
      <c r="I68" s="17">
        <v>105126</v>
      </c>
      <c r="J68" s="39">
        <v>3.77</v>
      </c>
      <c r="K68" s="75">
        <v>11.994269340974213</v>
      </c>
      <c r="L68" s="12">
        <v>0.698</v>
      </c>
      <c r="M68" s="17">
        <v>55883.2</v>
      </c>
      <c r="N68" s="17">
        <v>64551.7</v>
      </c>
    </row>
    <row r="69" spans="1:14" ht="12.75">
      <c r="A69" s="2">
        <v>1987</v>
      </c>
      <c r="B69" s="17">
        <v>116193.4</v>
      </c>
      <c r="C69" s="17">
        <v>1639.9</v>
      </c>
      <c r="D69" s="17">
        <v>6066.4</v>
      </c>
      <c r="E69" s="17">
        <v>324.9</v>
      </c>
      <c r="F69" s="17">
        <v>27752.4</v>
      </c>
      <c r="G69" s="17">
        <v>0</v>
      </c>
      <c r="H69" s="17">
        <v>3250.7</v>
      </c>
      <c r="I69" s="17">
        <v>111000.6</v>
      </c>
      <c r="J69" s="39">
        <v>3.21</v>
      </c>
      <c r="K69" s="75">
        <v>11.442600276625173</v>
      </c>
      <c r="L69" s="12">
        <v>0.723</v>
      </c>
      <c r="M69" s="17">
        <v>60535.5</v>
      </c>
      <c r="N69" s="17">
        <v>70598.2</v>
      </c>
    </row>
    <row r="70" spans="1:14" ht="12.75">
      <c r="A70" s="2">
        <v>1988</v>
      </c>
      <c r="B70" s="17">
        <v>123759</v>
      </c>
      <c r="C70" s="17">
        <v>1669.3</v>
      </c>
      <c r="D70" s="17">
        <v>6378</v>
      </c>
      <c r="E70" s="17">
        <v>439.2</v>
      </c>
      <c r="F70" s="17">
        <v>29013.9</v>
      </c>
      <c r="G70" s="17">
        <v>0</v>
      </c>
      <c r="H70" s="17">
        <v>3273.5</v>
      </c>
      <c r="I70" s="17">
        <v>117680.5</v>
      </c>
      <c r="J70" s="39">
        <v>2.87</v>
      </c>
      <c r="K70" s="75">
        <v>11.079470198675496</v>
      </c>
      <c r="L70" s="12">
        <v>0.755</v>
      </c>
      <c r="M70" s="17">
        <v>67598.9</v>
      </c>
      <c r="N70" s="17">
        <v>77821</v>
      </c>
    </row>
    <row r="71" spans="1:14" ht="12.75">
      <c r="A71" s="2">
        <v>1989</v>
      </c>
      <c r="B71" s="17">
        <v>125632</v>
      </c>
      <c r="C71" s="17">
        <v>1667.7</v>
      </c>
      <c r="D71" s="17">
        <v>6393.4</v>
      </c>
      <c r="E71" s="17">
        <v>343.1</v>
      </c>
      <c r="F71" s="17">
        <v>29408</v>
      </c>
      <c r="G71" s="17">
        <v>0</v>
      </c>
      <c r="H71" s="17">
        <v>3284.3</v>
      </c>
      <c r="I71" s="17">
        <v>122225.8</v>
      </c>
      <c r="J71" s="39">
        <v>3.6</v>
      </c>
      <c r="K71" s="75">
        <v>11.061868686868685</v>
      </c>
      <c r="L71" s="12">
        <v>0.792</v>
      </c>
      <c r="M71" s="17">
        <v>73310</v>
      </c>
      <c r="N71" s="17">
        <v>84329.7</v>
      </c>
    </row>
    <row r="72" spans="1:14" ht="12.75">
      <c r="A72" s="2">
        <v>1990</v>
      </c>
      <c r="B72" s="17">
        <v>126316.4</v>
      </c>
      <c r="C72" s="17">
        <v>1619.9</v>
      </c>
      <c r="D72" s="17">
        <v>5207.1</v>
      </c>
      <c r="E72" s="17">
        <v>447.8</v>
      </c>
      <c r="F72" s="17">
        <v>28744.4</v>
      </c>
      <c r="G72" s="17">
        <v>0</v>
      </c>
      <c r="H72" s="17">
        <v>3293.8</v>
      </c>
      <c r="I72" s="17">
        <v>119545.9</v>
      </c>
      <c r="J72" s="39">
        <v>4.93</v>
      </c>
      <c r="K72" s="75">
        <v>10.964071856287426</v>
      </c>
      <c r="L72" s="12">
        <v>0.835</v>
      </c>
      <c r="M72" s="17">
        <v>76112.4</v>
      </c>
      <c r="N72" s="17">
        <v>86244</v>
      </c>
    </row>
    <row r="73" spans="1:14" ht="12.75">
      <c r="A73" s="2">
        <v>1991</v>
      </c>
      <c r="B73" s="17">
        <v>123109.6</v>
      </c>
      <c r="C73" s="17">
        <v>1557.3</v>
      </c>
      <c r="D73" s="17">
        <v>5357.6</v>
      </c>
      <c r="E73" s="17">
        <v>421.8</v>
      </c>
      <c r="F73" s="17">
        <v>28689.5</v>
      </c>
      <c r="G73" s="17">
        <v>0</v>
      </c>
      <c r="H73" s="17">
        <v>3302.3</v>
      </c>
      <c r="I73" s="17">
        <v>116776</v>
      </c>
      <c r="J73" s="39">
        <v>6.54</v>
      </c>
      <c r="K73" s="75">
        <v>11.02411021814007</v>
      </c>
      <c r="L73" s="12">
        <v>0.871</v>
      </c>
      <c r="M73" s="17">
        <v>76387.9</v>
      </c>
      <c r="N73" s="17">
        <v>87296.5</v>
      </c>
    </row>
    <row r="74" spans="1:14" ht="12.75">
      <c r="A74" s="2">
        <v>1992</v>
      </c>
      <c r="B74" s="17">
        <v>124214.9</v>
      </c>
      <c r="C74" s="17">
        <v>1526.3</v>
      </c>
      <c r="D74" s="17">
        <v>6235.7</v>
      </c>
      <c r="E74" s="17">
        <v>210.6</v>
      </c>
      <c r="F74" s="17">
        <v>28574.7</v>
      </c>
      <c r="G74" s="17">
        <v>0</v>
      </c>
      <c r="H74" s="17">
        <v>3301.9</v>
      </c>
      <c r="I74" s="17">
        <v>121319.4</v>
      </c>
      <c r="J74" s="39">
        <v>7.28</v>
      </c>
      <c r="K74" s="75">
        <v>11.202008928571429</v>
      </c>
      <c r="L74" s="12">
        <v>0.896</v>
      </c>
      <c r="M74" s="17">
        <v>80772.2</v>
      </c>
      <c r="N74" s="17">
        <v>93367.5</v>
      </c>
    </row>
    <row r="75" spans="1:14" ht="12.75">
      <c r="A75" s="2">
        <v>1993</v>
      </c>
      <c r="B75" s="17">
        <v>123093.3</v>
      </c>
      <c r="C75" s="17">
        <v>1531.2</v>
      </c>
      <c r="D75" s="17">
        <v>6090.2</v>
      </c>
      <c r="E75" s="17">
        <v>377.1</v>
      </c>
      <c r="F75" s="17">
        <v>29529.1</v>
      </c>
      <c r="G75" s="17">
        <v>0</v>
      </c>
      <c r="H75" s="17">
        <v>3310.1</v>
      </c>
      <c r="I75" s="17">
        <v>122230.9</v>
      </c>
      <c r="J75" s="39">
        <v>6.38</v>
      </c>
      <c r="K75" s="75">
        <v>11.118093174431202</v>
      </c>
      <c r="L75" s="12">
        <v>0.923</v>
      </c>
      <c r="M75" s="17">
        <v>82263.4</v>
      </c>
      <c r="N75" s="17">
        <v>96133.5</v>
      </c>
    </row>
    <row r="76" spans="1:14" ht="12.75">
      <c r="A76" s="2">
        <v>1994</v>
      </c>
      <c r="B76" s="17">
        <v>125381.4</v>
      </c>
      <c r="C76" s="17">
        <v>1543.7</v>
      </c>
      <c r="D76" s="17">
        <v>6049.3</v>
      </c>
      <c r="E76" s="17">
        <v>470.1</v>
      </c>
      <c r="F76" s="17">
        <v>30331.9</v>
      </c>
      <c r="G76" s="17">
        <v>0</v>
      </c>
      <c r="H76" s="17">
        <v>3317</v>
      </c>
      <c r="I76" s="17">
        <v>123485.9</v>
      </c>
      <c r="J76" s="39">
        <v>5.49</v>
      </c>
      <c r="K76" s="75">
        <v>10.771428571428572</v>
      </c>
      <c r="L76" s="12">
        <v>0.945</v>
      </c>
      <c r="M76" s="17">
        <v>84453.8</v>
      </c>
      <c r="N76" s="17">
        <v>99121</v>
      </c>
    </row>
    <row r="77" spans="1:14" ht="12.75">
      <c r="A77" s="2">
        <v>1995</v>
      </c>
      <c r="B77" s="17">
        <v>132680.7</v>
      </c>
      <c r="C77" s="17">
        <v>1561.6</v>
      </c>
      <c r="D77" s="17">
        <v>5910.2</v>
      </c>
      <c r="E77" s="17">
        <v>408.3</v>
      </c>
      <c r="F77" s="17">
        <v>30805.4</v>
      </c>
      <c r="G77" s="17">
        <v>0</v>
      </c>
      <c r="H77" s="17">
        <v>3325.8</v>
      </c>
      <c r="I77" s="17">
        <v>127086</v>
      </c>
      <c r="J77" s="39">
        <v>5.27</v>
      </c>
      <c r="K77" s="75">
        <v>10.816683831101956</v>
      </c>
      <c r="L77" s="12">
        <v>0.971</v>
      </c>
      <c r="M77" s="17">
        <v>87817.7</v>
      </c>
      <c r="N77" s="17">
        <v>104266.3</v>
      </c>
    </row>
    <row r="78" spans="1:14" ht="12.75">
      <c r="A78" s="2">
        <v>1996</v>
      </c>
      <c r="B78" s="17">
        <v>136453</v>
      </c>
      <c r="C78" s="17">
        <v>1582.4</v>
      </c>
      <c r="D78" s="17">
        <v>6134.7</v>
      </c>
      <c r="E78" s="17">
        <v>331</v>
      </c>
      <c r="F78" s="17">
        <v>31095.1</v>
      </c>
      <c r="G78" s="17">
        <v>0</v>
      </c>
      <c r="H78" s="17">
        <v>3338.2</v>
      </c>
      <c r="I78" s="17">
        <v>130691.9</v>
      </c>
      <c r="J78" s="39">
        <v>5.31</v>
      </c>
      <c r="K78" s="75">
        <v>10.513</v>
      </c>
      <c r="L78" s="12">
        <v>1</v>
      </c>
      <c r="M78" s="17">
        <v>90441.4</v>
      </c>
      <c r="N78" s="17">
        <v>109560.3</v>
      </c>
    </row>
    <row r="79" spans="1:14" ht="12.75">
      <c r="A79" s="2">
        <v>1997</v>
      </c>
      <c r="B79" s="17">
        <v>146609.1</v>
      </c>
      <c r="C79" s="17">
        <v>1607.6</v>
      </c>
      <c r="D79" s="17">
        <v>6038</v>
      </c>
      <c r="E79" s="17">
        <v>284.5</v>
      </c>
      <c r="F79" s="17">
        <v>31179.6</v>
      </c>
      <c r="G79" s="17">
        <v>0</v>
      </c>
      <c r="H79" s="17">
        <v>3351.3</v>
      </c>
      <c r="I79" s="17">
        <v>136790</v>
      </c>
      <c r="J79" s="39">
        <v>4.82</v>
      </c>
      <c r="K79" s="75">
        <v>10.2724609375</v>
      </c>
      <c r="L79" s="12">
        <v>1.024</v>
      </c>
      <c r="M79" s="17">
        <v>94950.1</v>
      </c>
      <c r="N79" s="17">
        <v>116816.5</v>
      </c>
    </row>
    <row r="80" spans="1:14" ht="12.75">
      <c r="A80" s="2">
        <v>1998</v>
      </c>
      <c r="B80" s="17">
        <v>151392.4</v>
      </c>
      <c r="C80" s="17">
        <v>1643.3</v>
      </c>
      <c r="D80" s="17">
        <v>5142.6</v>
      </c>
      <c r="E80" s="17">
        <v>397.9</v>
      </c>
      <c r="F80" s="17">
        <v>31352</v>
      </c>
      <c r="G80" s="17">
        <v>0</v>
      </c>
      <c r="H80" s="17">
        <v>3367.9</v>
      </c>
      <c r="I80" s="17">
        <v>145316.5</v>
      </c>
      <c r="J80" s="39">
        <v>3.24</v>
      </c>
      <c r="K80" s="75">
        <v>9.896253602305476</v>
      </c>
      <c r="L80" s="12">
        <v>1.041</v>
      </c>
      <c r="M80" s="17">
        <v>101189.5</v>
      </c>
      <c r="N80" s="17">
        <v>125278</v>
      </c>
    </row>
    <row r="81" spans="1:14" ht="12.75">
      <c r="A81" s="2">
        <v>1999</v>
      </c>
      <c r="B81" s="17">
        <v>153458.3</v>
      </c>
      <c r="C81" s="17">
        <v>1669</v>
      </c>
      <c r="D81" s="17">
        <v>5500.6</v>
      </c>
      <c r="E81" s="17">
        <v>425.6</v>
      </c>
      <c r="F81" s="17">
        <v>31766.8</v>
      </c>
      <c r="G81" s="17">
        <v>0</v>
      </c>
      <c r="H81" s="17">
        <v>3389.8</v>
      </c>
      <c r="I81" s="17">
        <v>149667.9</v>
      </c>
      <c r="J81" s="39">
        <v>2.66</v>
      </c>
      <c r="K81" s="75">
        <v>9.359962406015036</v>
      </c>
      <c r="L81" s="12">
        <v>1.064</v>
      </c>
      <c r="M81" s="17">
        <v>105479.9</v>
      </c>
      <c r="N81" s="17">
        <v>131113.5</v>
      </c>
    </row>
    <row r="82" spans="1:14" ht="12.75">
      <c r="A82" s="2">
        <v>2000</v>
      </c>
      <c r="B82" s="17">
        <v>160184.1</v>
      </c>
      <c r="C82" s="17">
        <v>1693.2</v>
      </c>
      <c r="D82" s="17">
        <v>6131.9</v>
      </c>
      <c r="E82" s="17">
        <v>305</v>
      </c>
      <c r="F82" s="17">
        <v>32009</v>
      </c>
      <c r="G82" s="17">
        <v>0</v>
      </c>
      <c r="H82" s="17">
        <v>3413.7</v>
      </c>
      <c r="I82" s="17">
        <v>159297.3</v>
      </c>
      <c r="J82" s="39">
        <v>2.26</v>
      </c>
      <c r="K82" s="75">
        <v>8.649409627611263</v>
      </c>
      <c r="L82" s="12">
        <v>1.101</v>
      </c>
      <c r="M82" s="17">
        <v>113910.1</v>
      </c>
      <c r="N82" s="17">
        <v>143020.8</v>
      </c>
    </row>
    <row r="83" spans="1:14" ht="12.75">
      <c r="A83" s="2">
        <v>2001</v>
      </c>
      <c r="B83" s="17">
        <v>161087.5</v>
      </c>
      <c r="C83" s="17">
        <v>1681.2</v>
      </c>
      <c r="D83" s="17">
        <v>5603.6</v>
      </c>
      <c r="E83" s="17">
        <v>404.8</v>
      </c>
      <c r="F83" s="17">
        <v>32580.4</v>
      </c>
      <c r="G83" s="17">
        <v>0</v>
      </c>
      <c r="H83" s="17">
        <v>3430.7</v>
      </c>
      <c r="I83" s="17">
        <v>163429.3</v>
      </c>
      <c r="J83" s="39">
        <v>3.13</v>
      </c>
      <c r="K83" s="75">
        <v>8.481481481481483</v>
      </c>
      <c r="L83" s="12">
        <v>1.134</v>
      </c>
      <c r="M83" s="17">
        <v>118824.6</v>
      </c>
      <c r="N83" s="17">
        <v>149518.5</v>
      </c>
    </row>
    <row r="84" spans="1:14" ht="12.75">
      <c r="A84" s="2">
        <v>2002</v>
      </c>
      <c r="B84" s="17">
        <v>158527.2</v>
      </c>
      <c r="C84" s="17">
        <v>1665</v>
      </c>
      <c r="D84" s="17">
        <v>5606.5</v>
      </c>
      <c r="E84" s="17">
        <v>436.4</v>
      </c>
      <c r="F84" s="17">
        <v>33192.3</v>
      </c>
      <c r="G84" s="17">
        <v>0</v>
      </c>
      <c r="H84" s="17">
        <v>3451</v>
      </c>
      <c r="I84" s="17">
        <v>161176</v>
      </c>
      <c r="J84" s="39">
        <v>4.39</v>
      </c>
      <c r="K84" s="75">
        <v>8.417677642980937</v>
      </c>
      <c r="L84" s="12">
        <v>1.154</v>
      </c>
      <c r="M84" s="17">
        <v>123813.1</v>
      </c>
      <c r="N84" s="17">
        <v>149466.3</v>
      </c>
    </row>
    <row r="85" spans="1:14" ht="12.75">
      <c r="A85" s="2">
        <v>2003</v>
      </c>
      <c r="B85" s="17">
        <v>159352</v>
      </c>
      <c r="C85" s="17">
        <v>1644.6</v>
      </c>
      <c r="D85" s="17">
        <v>6300.6</v>
      </c>
      <c r="E85" s="17">
        <v>416.7</v>
      </c>
      <c r="F85" s="17">
        <v>33647.3</v>
      </c>
      <c r="G85" s="17">
        <v>0</v>
      </c>
      <c r="H85" s="17">
        <v>3469</v>
      </c>
      <c r="I85" s="17">
        <v>160265.5</v>
      </c>
      <c r="J85" s="39">
        <v>5.47</v>
      </c>
      <c r="K85" s="75">
        <v>8.59729272419628</v>
      </c>
      <c r="L85" s="12">
        <v>1.182</v>
      </c>
      <c r="M85" s="17">
        <v>126683.7</v>
      </c>
      <c r="N85" s="17">
        <v>151653.2</v>
      </c>
    </row>
    <row r="86" spans="1:14" ht="12.75">
      <c r="A86" s="2">
        <v>2004</v>
      </c>
      <c r="B86" s="17">
        <v>165739.2</v>
      </c>
      <c r="C86" s="17">
        <v>1649.8</v>
      </c>
      <c r="D86" s="17">
        <v>6004.6</v>
      </c>
      <c r="E86" s="17">
        <v>352.4</v>
      </c>
      <c r="F86" s="17">
        <v>34170.6</v>
      </c>
      <c r="G86" s="17">
        <v>0</v>
      </c>
      <c r="H86" s="17">
        <v>3475.7</v>
      </c>
      <c r="I86" s="17">
        <v>166114.7</v>
      </c>
      <c r="J86" s="39">
        <v>4.94</v>
      </c>
      <c r="K86" s="75">
        <v>8.450576606260297</v>
      </c>
      <c r="L86" s="12">
        <v>1.214</v>
      </c>
      <c r="M86" s="17">
        <v>135759.6</v>
      </c>
      <c r="N86" s="17">
        <v>161314.2</v>
      </c>
    </row>
    <row r="87" spans="1:14" ht="12.75">
      <c r="A87" s="2">
        <v>2005</v>
      </c>
      <c r="B87" s="17">
        <v>170207.1</v>
      </c>
      <c r="C87" s="17">
        <v>1662</v>
      </c>
      <c r="D87" s="17">
        <v>6015.5</v>
      </c>
      <c r="E87" s="17">
        <v>541.8</v>
      </c>
      <c r="F87" s="17">
        <v>35201.7</v>
      </c>
      <c r="G87" s="17">
        <v>0</v>
      </c>
      <c r="H87" s="17">
        <v>3480.3</v>
      </c>
      <c r="I87" s="17">
        <v>168650.3</v>
      </c>
      <c r="J87" s="39">
        <v>4.88</v>
      </c>
      <c r="K87" s="75">
        <v>9.610358565737053</v>
      </c>
      <c r="L87" s="12">
        <v>1.255</v>
      </c>
      <c r="M87" s="17">
        <v>139804.8</v>
      </c>
      <c r="N87" s="17">
        <v>168665.8</v>
      </c>
    </row>
    <row r="88" spans="1:16" ht="12.75">
      <c r="A88" s="2">
        <v>2006</v>
      </c>
      <c r="B88" s="17">
        <v>176251.9</v>
      </c>
      <c r="C88" s="17">
        <v>1680.6</v>
      </c>
      <c r="D88" s="17">
        <v>5229.4</v>
      </c>
      <c r="E88" s="17">
        <v>435</v>
      </c>
      <c r="F88" s="17">
        <v>33655.7</v>
      </c>
      <c r="G88" s="17">
        <v>14</v>
      </c>
      <c r="H88" s="17">
        <v>3487.8</v>
      </c>
      <c r="I88" s="17">
        <v>178895.2</v>
      </c>
      <c r="J88" s="39">
        <v>4.43</v>
      </c>
      <c r="K88" s="75">
        <v>11.44942084942085</v>
      </c>
      <c r="L88" s="12">
        <v>1.295</v>
      </c>
      <c r="M88" s="17">
        <v>149567.8</v>
      </c>
      <c r="N88" s="17">
        <v>183819.8</v>
      </c>
      <c r="O88" s="4"/>
      <c r="P88" s="44"/>
    </row>
    <row r="89" spans="1:16" ht="12.75">
      <c r="A89" s="2">
        <v>2007</v>
      </c>
      <c r="B89" s="17">
        <v>181271.7</v>
      </c>
      <c r="C89" s="17">
        <v>1698.2</v>
      </c>
      <c r="D89" s="17">
        <v>5778.9</v>
      </c>
      <c r="E89" s="17">
        <v>398.4</v>
      </c>
      <c r="F89" s="17">
        <v>33948.1</v>
      </c>
      <c r="G89" s="17">
        <v>426.4</v>
      </c>
      <c r="H89" s="17">
        <v>3491</v>
      </c>
      <c r="I89" s="17">
        <v>183951</v>
      </c>
      <c r="J89" s="39">
        <v>4.57</v>
      </c>
      <c r="K89" s="75">
        <v>12.356874530428248</v>
      </c>
      <c r="L89" s="12">
        <v>1.331</v>
      </c>
      <c r="M89" s="17">
        <v>157670.3</v>
      </c>
      <c r="N89" s="17">
        <v>194068.5</v>
      </c>
      <c r="O89" s="44"/>
      <c r="P89" s="44"/>
    </row>
    <row r="90" spans="1:19" ht="15">
      <c r="A90" s="2">
        <v>2008</v>
      </c>
      <c r="B90" s="17">
        <v>178929.6</v>
      </c>
      <c r="C90" s="17">
        <v>1699.9</v>
      </c>
      <c r="D90" s="17">
        <v>5722.9</v>
      </c>
      <c r="E90" s="17">
        <v>376.1</v>
      </c>
      <c r="F90" s="17">
        <v>32964.5</v>
      </c>
      <c r="G90" s="17">
        <v>920.3</v>
      </c>
      <c r="H90" s="17">
        <v>3501.5</v>
      </c>
      <c r="I90" s="17">
        <v>180707.9</v>
      </c>
      <c r="J90" s="39">
        <v>5.71</v>
      </c>
      <c r="K90" s="75">
        <v>12.273714699493121</v>
      </c>
      <c r="L90" s="12">
        <v>1.381</v>
      </c>
      <c r="M90" s="17">
        <v>163770.8</v>
      </c>
      <c r="N90" s="17">
        <v>197023.7</v>
      </c>
      <c r="O90" s="53"/>
      <c r="P90" s="69" t="s">
        <v>17</v>
      </c>
      <c r="Q90" s="69" t="s">
        <v>237</v>
      </c>
      <c r="R90" s="71" t="s">
        <v>17</v>
      </c>
      <c r="S90" s="71" t="s">
        <v>237</v>
      </c>
    </row>
    <row r="91" spans="1:19" ht="15">
      <c r="A91" s="2">
        <v>2009</v>
      </c>
      <c r="B91" s="17">
        <v>172274.9</v>
      </c>
      <c r="C91" s="17">
        <v>1636.9</v>
      </c>
      <c r="D91" s="17">
        <v>5957.1</v>
      </c>
      <c r="E91" s="17">
        <v>298.8</v>
      </c>
      <c r="F91" s="17">
        <v>31443</v>
      </c>
      <c r="G91" s="17">
        <v>1302</v>
      </c>
      <c r="H91" s="17">
        <v>3508.7</v>
      </c>
      <c r="I91" s="17">
        <v>173468.6</v>
      </c>
      <c r="J91" s="39">
        <v>8.05</v>
      </c>
      <c r="K91" s="75">
        <v>12.991266375545852</v>
      </c>
      <c r="L91" s="12">
        <v>1.374</v>
      </c>
      <c r="M91" s="17">
        <v>166344.6</v>
      </c>
      <c r="N91" s="17">
        <v>189486.8</v>
      </c>
      <c r="O91" s="54" t="s">
        <v>5</v>
      </c>
      <c r="P91" s="69" t="s">
        <v>391</v>
      </c>
      <c r="Q91" s="69" t="s">
        <v>391</v>
      </c>
      <c r="R91" s="71" t="s">
        <v>238</v>
      </c>
      <c r="S91" s="71" t="s">
        <v>238</v>
      </c>
    </row>
    <row r="92" spans="1:19" ht="12.75">
      <c r="A92" s="2">
        <v>2010</v>
      </c>
      <c r="B92" s="17">
        <v>175433.5</v>
      </c>
      <c r="C92" s="17">
        <v>1604.9</v>
      </c>
      <c r="D92" s="17">
        <v>5912.7</v>
      </c>
      <c r="E92" s="17">
        <v>382.1</v>
      </c>
      <c r="F92" s="17">
        <v>0</v>
      </c>
      <c r="G92" s="17">
        <v>1302</v>
      </c>
      <c r="H92" s="17">
        <v>3515.6</v>
      </c>
      <c r="I92" s="17">
        <v>172004.1</v>
      </c>
      <c r="J92" s="39">
        <v>9.36</v>
      </c>
      <c r="K92" s="75">
        <v>13.071581961345741</v>
      </c>
      <c r="L92" s="12">
        <v>1.397</v>
      </c>
      <c r="M92" s="17">
        <v>167629.7</v>
      </c>
      <c r="N92" s="17">
        <v>190921.5</v>
      </c>
      <c r="O92">
        <v>2010</v>
      </c>
      <c r="P92" s="17">
        <v>173151.1</v>
      </c>
      <c r="Q92" s="17">
        <v>170863.5</v>
      </c>
      <c r="R92" s="12">
        <v>12.859</v>
      </c>
      <c r="S92" s="12">
        <v>13.29</v>
      </c>
    </row>
    <row r="93" spans="1:19" ht="12.75">
      <c r="A93" s="2">
        <v>2011</v>
      </c>
      <c r="B93" s="17">
        <v>182965.6</v>
      </c>
      <c r="C93" s="17">
        <v>1624.3</v>
      </c>
      <c r="D93" s="17">
        <v>5912.7</v>
      </c>
      <c r="E93" s="17">
        <v>382.1</v>
      </c>
      <c r="F93" s="17">
        <v>0</v>
      </c>
      <c r="G93" s="17">
        <v>1302</v>
      </c>
      <c r="H93" s="17">
        <v>3523.2</v>
      </c>
      <c r="I93" s="17">
        <v>173410.8</v>
      </c>
      <c r="J93" s="39">
        <v>8.69</v>
      </c>
      <c r="K93" s="75">
        <v>12.865682137834039</v>
      </c>
      <c r="L93" s="12">
        <v>1.422</v>
      </c>
      <c r="M93" s="17">
        <v>172352</v>
      </c>
      <c r="N93" s="17">
        <v>195383.4</v>
      </c>
      <c r="O93">
        <v>2011</v>
      </c>
      <c r="P93" s="17">
        <v>175596.9</v>
      </c>
      <c r="Q93" s="17">
        <v>171249.3</v>
      </c>
      <c r="R93" s="12">
        <v>12.424</v>
      </c>
      <c r="S93" s="12">
        <v>13.315</v>
      </c>
    </row>
    <row r="94" spans="1:19" ht="12.75">
      <c r="A94" s="2">
        <v>2012</v>
      </c>
      <c r="B94" s="17">
        <v>194119.8</v>
      </c>
      <c r="C94" s="17">
        <v>1668.8</v>
      </c>
      <c r="D94" s="17">
        <v>5912.7</v>
      </c>
      <c r="E94" s="17">
        <v>382.1</v>
      </c>
      <c r="F94" s="17">
        <v>0</v>
      </c>
      <c r="G94" s="17">
        <v>1302</v>
      </c>
      <c r="H94" s="17">
        <v>3531</v>
      </c>
      <c r="I94" s="17">
        <v>176645.5</v>
      </c>
      <c r="J94" s="39">
        <v>6.78</v>
      </c>
      <c r="K94" s="75">
        <v>12.691196698762036</v>
      </c>
      <c r="L94" s="12">
        <v>1.454</v>
      </c>
      <c r="M94" s="17">
        <v>178961.9</v>
      </c>
      <c r="N94" s="17">
        <v>202561.2</v>
      </c>
      <c r="O94">
        <v>2012</v>
      </c>
      <c r="P94" s="17">
        <v>179925.3</v>
      </c>
      <c r="Q94" s="17">
        <v>173421.2</v>
      </c>
      <c r="R94" s="12">
        <v>11.998</v>
      </c>
      <c r="S94" s="12">
        <v>13.43</v>
      </c>
    </row>
    <row r="95" spans="1:19" ht="12.75">
      <c r="A95" s="2">
        <v>2013</v>
      </c>
      <c r="B95" s="17">
        <v>202023.8</v>
      </c>
      <c r="C95" s="17">
        <v>1714.4</v>
      </c>
      <c r="D95" s="17">
        <v>5912.7</v>
      </c>
      <c r="E95" s="17">
        <v>382.1</v>
      </c>
      <c r="F95" s="17">
        <v>0</v>
      </c>
      <c r="G95" s="17">
        <v>1302</v>
      </c>
      <c r="H95" s="17">
        <v>3538.7</v>
      </c>
      <c r="I95" s="17">
        <v>181353.4</v>
      </c>
      <c r="J95" s="39">
        <v>5.56</v>
      </c>
      <c r="K95" s="75">
        <v>12.715151515151515</v>
      </c>
      <c r="L95" s="12">
        <v>1.485</v>
      </c>
      <c r="M95" s="17">
        <v>186518.8</v>
      </c>
      <c r="N95" s="17">
        <v>211538.4</v>
      </c>
      <c r="O95">
        <v>2013</v>
      </c>
      <c r="P95" s="17">
        <v>185805</v>
      </c>
      <c r="Q95" s="17">
        <v>177002.6</v>
      </c>
      <c r="R95" s="12">
        <v>11.771</v>
      </c>
      <c r="S95" s="12">
        <v>13.743</v>
      </c>
    </row>
    <row r="96" spans="1:19" ht="12.75">
      <c r="A96" s="2">
        <v>2014</v>
      </c>
      <c r="B96" s="17">
        <v>208169.7</v>
      </c>
      <c r="C96" s="17">
        <v>1729.7</v>
      </c>
      <c r="D96" s="17">
        <v>5912.7</v>
      </c>
      <c r="E96" s="17">
        <v>382.1</v>
      </c>
      <c r="F96" s="17">
        <v>0</v>
      </c>
      <c r="G96" s="17">
        <v>1302</v>
      </c>
      <c r="H96" s="17">
        <v>3546.4</v>
      </c>
      <c r="I96" s="17">
        <v>185265.7</v>
      </c>
      <c r="J96" s="39">
        <v>5.23</v>
      </c>
      <c r="K96" s="75">
        <v>12.745382585751978</v>
      </c>
      <c r="L96" s="12">
        <v>1.516</v>
      </c>
      <c r="M96" s="17">
        <v>193611</v>
      </c>
      <c r="N96" s="17">
        <v>219852</v>
      </c>
      <c r="O96">
        <v>2014</v>
      </c>
      <c r="P96" s="17">
        <v>190927.8</v>
      </c>
      <c r="Q96" s="17">
        <v>179764</v>
      </c>
      <c r="R96" s="12">
        <v>11.549</v>
      </c>
      <c r="S96" s="12">
        <v>14.063</v>
      </c>
    </row>
    <row r="97" spans="1:19" ht="12.75">
      <c r="A97" s="2">
        <v>2015</v>
      </c>
      <c r="B97" s="17">
        <v>214250.4</v>
      </c>
      <c r="C97" s="17">
        <v>1733.1</v>
      </c>
      <c r="D97" s="17">
        <v>5912.7</v>
      </c>
      <c r="E97" s="17">
        <v>382.1</v>
      </c>
      <c r="F97" s="17">
        <v>0</v>
      </c>
      <c r="G97" s="17">
        <v>1302</v>
      </c>
      <c r="H97" s="17">
        <v>3554.2</v>
      </c>
      <c r="I97" s="17">
        <v>188195.3</v>
      </c>
      <c r="J97" s="39">
        <v>5.16</v>
      </c>
      <c r="K97" s="75">
        <v>12.770967741935484</v>
      </c>
      <c r="L97" s="12">
        <v>1.55</v>
      </c>
      <c r="M97" s="17">
        <v>200852.3</v>
      </c>
      <c r="N97" s="17">
        <v>227417</v>
      </c>
      <c r="O97">
        <v>2015</v>
      </c>
      <c r="P97" s="17">
        <v>195088.2</v>
      </c>
      <c r="Q97" s="17">
        <v>181536.9</v>
      </c>
      <c r="R97" s="12">
        <v>11.317</v>
      </c>
      <c r="S97" s="12">
        <v>14.407</v>
      </c>
    </row>
    <row r="98" spans="1:19" ht="12.75">
      <c r="A98" s="2">
        <v>2016</v>
      </c>
      <c r="B98" s="17">
        <v>220236.8</v>
      </c>
      <c r="C98" s="17">
        <v>1735.1</v>
      </c>
      <c r="D98" s="17">
        <v>5912.7</v>
      </c>
      <c r="E98" s="17">
        <v>382.1</v>
      </c>
      <c r="F98" s="17">
        <v>0</v>
      </c>
      <c r="G98" s="17">
        <v>1302</v>
      </c>
      <c r="H98" s="17">
        <v>3562.3</v>
      </c>
      <c r="I98" s="17">
        <v>191119.3</v>
      </c>
      <c r="J98" s="39">
        <v>5.19</v>
      </c>
      <c r="K98" s="75">
        <v>12.792559899117277</v>
      </c>
      <c r="L98" s="12">
        <v>1.586</v>
      </c>
      <c r="M98" s="17">
        <v>208520.8</v>
      </c>
      <c r="N98" s="17">
        <v>235366.2</v>
      </c>
      <c r="O98">
        <v>2016</v>
      </c>
      <c r="P98" s="17">
        <v>199285.2</v>
      </c>
      <c r="Q98" s="17">
        <v>183277.3</v>
      </c>
      <c r="R98" s="12">
        <v>11.081</v>
      </c>
      <c r="S98" s="12">
        <v>14.767</v>
      </c>
    </row>
    <row r="99" spans="1:19" ht="12.75">
      <c r="A99" s="2">
        <v>2017</v>
      </c>
      <c r="B99" s="17">
        <v>226020</v>
      </c>
      <c r="C99" s="17">
        <v>1737.9</v>
      </c>
      <c r="D99" s="17">
        <v>5912.7</v>
      </c>
      <c r="E99" s="17">
        <v>382.1</v>
      </c>
      <c r="F99" s="17">
        <v>0</v>
      </c>
      <c r="G99" s="17">
        <v>1302</v>
      </c>
      <c r="H99" s="17">
        <v>3569.7</v>
      </c>
      <c r="I99" s="17">
        <v>194149.2</v>
      </c>
      <c r="J99" s="39">
        <v>5.22</v>
      </c>
      <c r="K99" s="75">
        <v>12.813308687615526</v>
      </c>
      <c r="L99" s="12">
        <v>1.623</v>
      </c>
      <c r="M99" s="17">
        <v>216535.8</v>
      </c>
      <c r="N99" s="17">
        <v>243707.2</v>
      </c>
      <c r="O99">
        <v>2017</v>
      </c>
      <c r="P99" s="17">
        <v>203635.9</v>
      </c>
      <c r="Q99" s="17">
        <v>185092</v>
      </c>
      <c r="R99" s="12">
        <v>10.848</v>
      </c>
      <c r="S99" s="12">
        <v>15.136</v>
      </c>
    </row>
    <row r="100" spans="1:19" s="1" customFormat="1" ht="12.75">
      <c r="A100" s="2">
        <v>2018</v>
      </c>
      <c r="B100" s="17">
        <v>231608.5</v>
      </c>
      <c r="C100" s="17">
        <v>1739.9</v>
      </c>
      <c r="D100" s="17">
        <v>5912.7</v>
      </c>
      <c r="E100" s="17">
        <v>382.1</v>
      </c>
      <c r="F100" s="17">
        <v>0</v>
      </c>
      <c r="G100" s="17">
        <v>1302</v>
      </c>
      <c r="H100" s="17">
        <v>3577.4</v>
      </c>
      <c r="I100" s="17">
        <v>197115.7</v>
      </c>
      <c r="J100" s="39">
        <v>5.21</v>
      </c>
      <c r="K100" s="75">
        <v>12.832028898254064</v>
      </c>
      <c r="L100" s="12">
        <v>1.661</v>
      </c>
      <c r="M100" s="17">
        <v>224133.1</v>
      </c>
      <c r="N100" s="17">
        <v>252197.4</v>
      </c>
      <c r="O100">
        <v>2018</v>
      </c>
      <c r="P100" s="17">
        <v>207964.1</v>
      </c>
      <c r="Q100" s="17">
        <v>186819</v>
      </c>
      <c r="R100" s="12">
        <v>10.618</v>
      </c>
      <c r="S100" s="12">
        <v>15.512</v>
      </c>
    </row>
    <row r="101" spans="1:19" ht="12.75">
      <c r="A101" s="2">
        <v>2019</v>
      </c>
      <c r="B101" s="17">
        <v>237197.1</v>
      </c>
      <c r="C101" s="17">
        <v>1741.9</v>
      </c>
      <c r="D101" s="17">
        <v>5912.7</v>
      </c>
      <c r="E101" s="17">
        <v>382.1</v>
      </c>
      <c r="F101" s="17">
        <v>0</v>
      </c>
      <c r="G101" s="17">
        <v>1302</v>
      </c>
      <c r="H101" s="17">
        <v>3586.3</v>
      </c>
      <c r="I101" s="17">
        <v>200051.2</v>
      </c>
      <c r="J101" s="39">
        <v>5.2</v>
      </c>
      <c r="K101" s="75">
        <v>12.854031783402</v>
      </c>
      <c r="L101" s="12">
        <v>1.699</v>
      </c>
      <c r="M101" s="17">
        <v>231759</v>
      </c>
      <c r="N101" s="17">
        <v>260871.8</v>
      </c>
      <c r="O101">
        <v>2019</v>
      </c>
      <c r="P101" s="17">
        <v>212303.3</v>
      </c>
      <c r="Q101" s="17">
        <v>188490.2</v>
      </c>
      <c r="R101" s="12">
        <v>10.395</v>
      </c>
      <c r="S101" s="12">
        <v>15.895</v>
      </c>
    </row>
    <row r="102" spans="1:19" ht="12.75">
      <c r="A102" s="2">
        <v>2020</v>
      </c>
      <c r="B102" s="17">
        <v>242813.1</v>
      </c>
      <c r="C102" s="17">
        <v>1743.7</v>
      </c>
      <c r="D102" s="17">
        <v>5912.7</v>
      </c>
      <c r="E102" s="17">
        <v>382.1</v>
      </c>
      <c r="F102" s="17">
        <v>0</v>
      </c>
      <c r="G102" s="17">
        <v>1302</v>
      </c>
      <c r="H102" s="17">
        <v>3595.3</v>
      </c>
      <c r="I102" s="17">
        <v>202816.5</v>
      </c>
      <c r="J102" s="39">
        <v>5.19</v>
      </c>
      <c r="K102" s="75">
        <v>12.8716915995397</v>
      </c>
      <c r="L102" s="12">
        <v>1.738</v>
      </c>
      <c r="M102" s="17">
        <v>239442.4</v>
      </c>
      <c r="N102" s="17">
        <v>269505.3</v>
      </c>
      <c r="O102">
        <v>2020</v>
      </c>
      <c r="P102" s="17">
        <v>216505.2</v>
      </c>
      <c r="Q102" s="17">
        <v>189975.7</v>
      </c>
      <c r="R102" s="12">
        <v>10.176</v>
      </c>
      <c r="S102" s="12">
        <v>16.282</v>
      </c>
    </row>
    <row r="103" spans="1:14" ht="15">
      <c r="A103" s="83" t="s">
        <v>7</v>
      </c>
      <c r="B103" s="69" t="s">
        <v>383</v>
      </c>
      <c r="C103" s="69" t="s">
        <v>281</v>
      </c>
      <c r="D103" s="69" t="s">
        <v>282</v>
      </c>
      <c r="E103" s="69" t="s">
        <v>283</v>
      </c>
      <c r="F103" s="69" t="s">
        <v>284</v>
      </c>
      <c r="G103" s="69" t="s">
        <v>285</v>
      </c>
      <c r="H103" s="69" t="s">
        <v>286</v>
      </c>
      <c r="I103" s="69" t="s">
        <v>394</v>
      </c>
      <c r="J103" s="70" t="s">
        <v>287</v>
      </c>
      <c r="K103" s="74" t="s">
        <v>376</v>
      </c>
      <c r="L103" s="71" t="s">
        <v>288</v>
      </c>
      <c r="M103" s="69" t="s">
        <v>289</v>
      </c>
      <c r="N103" s="69" t="s">
        <v>290</v>
      </c>
    </row>
    <row r="104" spans="1:14" ht="12.75">
      <c r="A104" s="2">
        <v>1980</v>
      </c>
      <c r="B104" s="17">
        <v>21734.2</v>
      </c>
      <c r="C104" s="17">
        <v>419.4</v>
      </c>
      <c r="D104" s="17">
        <v>7661.7</v>
      </c>
      <c r="E104" s="17">
        <v>218.6</v>
      </c>
      <c r="F104" s="17">
        <v>7205.5</v>
      </c>
      <c r="G104" s="17">
        <v>0</v>
      </c>
      <c r="H104" s="17">
        <v>1128.3</v>
      </c>
      <c r="I104" s="17">
        <v>20162.7</v>
      </c>
      <c r="J104" s="39">
        <v>7.44</v>
      </c>
      <c r="K104" s="75">
        <v>10.116634799235182</v>
      </c>
      <c r="L104" s="12">
        <v>0.523</v>
      </c>
      <c r="M104" s="17">
        <v>8410.6</v>
      </c>
      <c r="N104" s="17">
        <v>9406</v>
      </c>
    </row>
    <row r="105" spans="1:14" ht="12.75">
      <c r="A105" s="2">
        <v>1981</v>
      </c>
      <c r="B105" s="17">
        <v>21980.2</v>
      </c>
      <c r="C105" s="17">
        <v>420.3</v>
      </c>
      <c r="D105" s="17">
        <v>6997.6</v>
      </c>
      <c r="E105" s="17">
        <v>125.2</v>
      </c>
      <c r="F105" s="17">
        <v>7283.9</v>
      </c>
      <c r="G105" s="17">
        <v>0</v>
      </c>
      <c r="H105" s="17">
        <v>1133.4</v>
      </c>
      <c r="I105" s="17">
        <v>20493.1</v>
      </c>
      <c r="J105" s="39">
        <v>7.11</v>
      </c>
      <c r="K105" s="75">
        <v>10.405545927209705</v>
      </c>
      <c r="L105" s="12">
        <v>0.577</v>
      </c>
      <c r="M105" s="17">
        <v>9238.1</v>
      </c>
      <c r="N105" s="17">
        <v>10415.2</v>
      </c>
    </row>
    <row r="106" spans="1:14" ht="12.75">
      <c r="A106" s="2">
        <v>1982</v>
      </c>
      <c r="B106" s="17">
        <v>22333.5</v>
      </c>
      <c r="C106" s="17">
        <v>416.4</v>
      </c>
      <c r="D106" s="17">
        <v>7390.5</v>
      </c>
      <c r="E106" s="17">
        <v>82.6</v>
      </c>
      <c r="F106" s="17">
        <v>7361.4</v>
      </c>
      <c r="G106" s="17">
        <v>0</v>
      </c>
      <c r="H106" s="17">
        <v>1137.6</v>
      </c>
      <c r="I106" s="17">
        <v>21038.6</v>
      </c>
      <c r="J106" s="39">
        <v>8.28</v>
      </c>
      <c r="K106" s="75">
        <v>9.88888888888889</v>
      </c>
      <c r="L106" s="12">
        <v>0.612</v>
      </c>
      <c r="M106" s="17">
        <v>9933.5</v>
      </c>
      <c r="N106" s="17">
        <v>11281.5</v>
      </c>
    </row>
    <row r="107" spans="1:14" ht="12.75">
      <c r="A107" s="2">
        <v>1983</v>
      </c>
      <c r="B107" s="17">
        <v>23253</v>
      </c>
      <c r="C107" s="17">
        <v>426</v>
      </c>
      <c r="D107" s="17">
        <v>6996.8</v>
      </c>
      <c r="E107" s="17">
        <v>164.2</v>
      </c>
      <c r="F107" s="17">
        <v>8073.2</v>
      </c>
      <c r="G107" s="17">
        <v>0</v>
      </c>
      <c r="H107" s="17">
        <v>1146.2</v>
      </c>
      <c r="I107" s="17">
        <v>21647.3</v>
      </c>
      <c r="J107" s="39">
        <v>7.96</v>
      </c>
      <c r="K107" s="75">
        <v>9.359177215189874</v>
      </c>
      <c r="L107" s="12">
        <v>0.632</v>
      </c>
      <c r="M107" s="17">
        <v>10797.1</v>
      </c>
      <c r="N107" s="17">
        <v>12107.7</v>
      </c>
    </row>
    <row r="108" spans="1:14" ht="12.75">
      <c r="A108" s="2">
        <v>1984</v>
      </c>
      <c r="B108" s="17">
        <v>25030.5</v>
      </c>
      <c r="C108" s="17">
        <v>446.7</v>
      </c>
      <c r="D108" s="17">
        <v>7112.5</v>
      </c>
      <c r="E108" s="17">
        <v>170.9</v>
      </c>
      <c r="F108" s="17">
        <v>8531</v>
      </c>
      <c r="G108" s="17">
        <v>0</v>
      </c>
      <c r="H108" s="17">
        <v>1156.6</v>
      </c>
      <c r="I108" s="17">
        <v>23268.2</v>
      </c>
      <c r="J108" s="39">
        <v>6.01</v>
      </c>
      <c r="K108" s="75">
        <v>9.877272727272727</v>
      </c>
      <c r="L108" s="12">
        <v>0.66</v>
      </c>
      <c r="M108" s="17">
        <v>12111.9</v>
      </c>
      <c r="N108" s="17">
        <v>13506.2</v>
      </c>
    </row>
    <row r="109" spans="1:14" ht="12.75">
      <c r="A109" s="2">
        <v>1985</v>
      </c>
      <c r="B109" s="17">
        <v>26285.7</v>
      </c>
      <c r="C109" s="17">
        <v>459.5</v>
      </c>
      <c r="D109" s="17">
        <v>7184.1</v>
      </c>
      <c r="E109" s="17">
        <v>103.2</v>
      </c>
      <c r="F109" s="17">
        <v>8761.7</v>
      </c>
      <c r="G109" s="17">
        <v>0</v>
      </c>
      <c r="H109" s="17">
        <v>1163.7</v>
      </c>
      <c r="I109" s="17">
        <v>24361.1</v>
      </c>
      <c r="J109" s="39">
        <v>5.54</v>
      </c>
      <c r="K109" s="75">
        <v>10.062865497076023</v>
      </c>
      <c r="L109" s="12">
        <v>0.684</v>
      </c>
      <c r="M109" s="17">
        <v>13035.2</v>
      </c>
      <c r="N109" s="17">
        <v>14602</v>
      </c>
    </row>
    <row r="110" spans="1:14" ht="12.75">
      <c r="A110" s="2">
        <v>1986</v>
      </c>
      <c r="B110" s="17">
        <v>27509</v>
      </c>
      <c r="C110" s="17">
        <v>478.4</v>
      </c>
      <c r="D110" s="17">
        <v>7167.6</v>
      </c>
      <c r="E110" s="17">
        <v>114.6</v>
      </c>
      <c r="F110" s="17">
        <v>9095.9</v>
      </c>
      <c r="G110" s="17">
        <v>0</v>
      </c>
      <c r="H110" s="17">
        <v>1171.8</v>
      </c>
      <c r="I110" s="17">
        <v>25713.7</v>
      </c>
      <c r="J110" s="39">
        <v>5.21</v>
      </c>
      <c r="K110" s="75">
        <v>9.716332378223496</v>
      </c>
      <c r="L110" s="12">
        <v>0.698</v>
      </c>
      <c r="M110" s="17">
        <v>14013.2</v>
      </c>
      <c r="N110" s="17">
        <v>15789.5</v>
      </c>
    </row>
    <row r="111" spans="1:14" ht="12.75">
      <c r="A111" s="2">
        <v>1987</v>
      </c>
      <c r="B111" s="17">
        <v>29273</v>
      </c>
      <c r="C111" s="17">
        <v>502.1</v>
      </c>
      <c r="D111" s="17">
        <v>7129.8</v>
      </c>
      <c r="E111" s="17">
        <v>132.9</v>
      </c>
      <c r="F111" s="17">
        <v>9585</v>
      </c>
      <c r="G111" s="17">
        <v>0</v>
      </c>
      <c r="H111" s="17">
        <v>1187.1</v>
      </c>
      <c r="I111" s="17">
        <v>27091.4</v>
      </c>
      <c r="J111" s="39">
        <v>4.33</v>
      </c>
      <c r="K111" s="75">
        <v>9.020746887966805</v>
      </c>
      <c r="L111" s="12">
        <v>0.723</v>
      </c>
      <c r="M111" s="17">
        <v>15150.1</v>
      </c>
      <c r="N111" s="17">
        <v>17231</v>
      </c>
    </row>
    <row r="112" spans="1:14" ht="12.75">
      <c r="A112" s="2">
        <v>1988</v>
      </c>
      <c r="B112" s="17">
        <v>31459.8</v>
      </c>
      <c r="C112" s="17">
        <v>528.1</v>
      </c>
      <c r="D112" s="17">
        <v>7198.3</v>
      </c>
      <c r="E112" s="17">
        <v>312.5</v>
      </c>
      <c r="F112" s="17">
        <v>10061.2</v>
      </c>
      <c r="G112" s="17">
        <v>0</v>
      </c>
      <c r="H112" s="17">
        <v>1205.9</v>
      </c>
      <c r="I112" s="17">
        <v>28595.7</v>
      </c>
      <c r="J112" s="39">
        <v>3.66</v>
      </c>
      <c r="K112" s="75">
        <v>8.89271523178808</v>
      </c>
      <c r="L112" s="12">
        <v>0.755</v>
      </c>
      <c r="M112" s="17">
        <v>16674.7</v>
      </c>
      <c r="N112" s="17">
        <v>18912</v>
      </c>
    </row>
    <row r="113" spans="1:14" ht="12.75">
      <c r="A113" s="2">
        <v>1989</v>
      </c>
      <c r="B113" s="17">
        <v>32028.4</v>
      </c>
      <c r="C113" s="17">
        <v>543.1</v>
      </c>
      <c r="D113" s="17">
        <v>7512.5</v>
      </c>
      <c r="E113" s="17">
        <v>178.6</v>
      </c>
      <c r="F113" s="17">
        <v>10187.8</v>
      </c>
      <c r="G113" s="17">
        <v>0</v>
      </c>
      <c r="H113" s="17">
        <v>1221.6</v>
      </c>
      <c r="I113" s="17">
        <v>29711.8</v>
      </c>
      <c r="J113" s="39">
        <v>4.01</v>
      </c>
      <c r="K113" s="75">
        <v>8.85479797979798</v>
      </c>
      <c r="L113" s="12">
        <v>0.792</v>
      </c>
      <c r="M113" s="17">
        <v>18088.5</v>
      </c>
      <c r="N113" s="17">
        <v>20499.2</v>
      </c>
    </row>
    <row r="114" spans="1:14" ht="12.75">
      <c r="A114" s="2">
        <v>1990</v>
      </c>
      <c r="B114" s="17">
        <v>31683.9</v>
      </c>
      <c r="C114" s="17">
        <v>535.2</v>
      </c>
      <c r="D114" s="17">
        <v>6505.7</v>
      </c>
      <c r="E114" s="17">
        <v>224.6</v>
      </c>
      <c r="F114" s="17">
        <v>10093.9</v>
      </c>
      <c r="G114" s="17">
        <v>0</v>
      </c>
      <c r="H114" s="17">
        <v>1232.5</v>
      </c>
      <c r="I114" s="17">
        <v>29386.3</v>
      </c>
      <c r="J114" s="39">
        <v>5.28</v>
      </c>
      <c r="K114" s="75">
        <v>9.160479041916169</v>
      </c>
      <c r="L114" s="12">
        <v>0.835</v>
      </c>
      <c r="M114" s="17">
        <v>18952.2</v>
      </c>
      <c r="N114" s="17">
        <v>21198.7</v>
      </c>
    </row>
    <row r="115" spans="1:14" ht="12.75">
      <c r="A115" s="2">
        <v>1991</v>
      </c>
      <c r="B115" s="17">
        <v>30698</v>
      </c>
      <c r="C115" s="17">
        <v>513.7</v>
      </c>
      <c r="D115" s="17">
        <v>6637.3</v>
      </c>
      <c r="E115" s="17">
        <v>185.6</v>
      </c>
      <c r="F115" s="17">
        <v>9953.4</v>
      </c>
      <c r="G115" s="17">
        <v>0</v>
      </c>
      <c r="H115" s="17">
        <v>1237.2</v>
      </c>
      <c r="I115" s="17">
        <v>28888.8</v>
      </c>
      <c r="J115" s="39">
        <v>7.55</v>
      </c>
      <c r="K115" s="75">
        <v>9.873708381171067</v>
      </c>
      <c r="L115" s="12">
        <v>0.871</v>
      </c>
      <c r="M115" s="17">
        <v>19331.5</v>
      </c>
      <c r="N115" s="17">
        <v>21596</v>
      </c>
    </row>
    <row r="116" spans="1:14" ht="12.75">
      <c r="A116" s="2">
        <v>1992</v>
      </c>
      <c r="B116" s="17">
        <v>30857.9</v>
      </c>
      <c r="C116" s="17">
        <v>511.8</v>
      </c>
      <c r="D116" s="17">
        <v>7396.3</v>
      </c>
      <c r="E116" s="17">
        <v>91.8</v>
      </c>
      <c r="F116" s="17">
        <v>9888.8</v>
      </c>
      <c r="G116" s="17">
        <v>0</v>
      </c>
      <c r="H116" s="17">
        <v>1239.1</v>
      </c>
      <c r="I116" s="17">
        <v>29312.1</v>
      </c>
      <c r="J116" s="39">
        <v>7.12</v>
      </c>
      <c r="K116" s="75">
        <v>10.095982142857142</v>
      </c>
      <c r="L116" s="12">
        <v>0.896</v>
      </c>
      <c r="M116" s="17">
        <v>20240.8</v>
      </c>
      <c r="N116" s="17">
        <v>22558.2</v>
      </c>
    </row>
    <row r="117" spans="1:14" ht="12.75">
      <c r="A117" s="2">
        <v>1993</v>
      </c>
      <c r="B117" s="17">
        <v>30942.9</v>
      </c>
      <c r="C117" s="17">
        <v>519.3</v>
      </c>
      <c r="D117" s="17">
        <v>7291.8</v>
      </c>
      <c r="E117" s="17">
        <v>182.6</v>
      </c>
      <c r="F117" s="17">
        <v>9995.1</v>
      </c>
      <c r="G117" s="17">
        <v>0</v>
      </c>
      <c r="H117" s="17">
        <v>1242.4</v>
      </c>
      <c r="I117" s="17">
        <v>29522.6</v>
      </c>
      <c r="J117" s="39">
        <v>6.59</v>
      </c>
      <c r="K117" s="75">
        <v>9.85590465872156</v>
      </c>
      <c r="L117" s="12">
        <v>0.923</v>
      </c>
      <c r="M117" s="17">
        <v>20731.3</v>
      </c>
      <c r="N117" s="17">
        <v>23218.5</v>
      </c>
    </row>
    <row r="118" spans="1:14" ht="12.75">
      <c r="A118" s="2">
        <v>1994</v>
      </c>
      <c r="B118" s="17">
        <v>31434.6</v>
      </c>
      <c r="C118" s="17">
        <v>531.5</v>
      </c>
      <c r="D118" s="17">
        <v>7248.7</v>
      </c>
      <c r="E118" s="17">
        <v>239.8</v>
      </c>
      <c r="F118" s="17">
        <v>9977</v>
      </c>
      <c r="G118" s="17">
        <v>0</v>
      </c>
      <c r="H118" s="17">
        <v>1242.7</v>
      </c>
      <c r="I118" s="17">
        <v>30268.5</v>
      </c>
      <c r="J118" s="39">
        <v>6.44</v>
      </c>
      <c r="K118" s="75">
        <v>10.195767195767196</v>
      </c>
      <c r="L118" s="12">
        <v>0.945</v>
      </c>
      <c r="M118" s="17">
        <v>21487.9</v>
      </c>
      <c r="N118" s="17">
        <v>24296.5</v>
      </c>
    </row>
    <row r="119" spans="1:14" ht="12.75">
      <c r="A119" s="2">
        <v>1995</v>
      </c>
      <c r="B119" s="17">
        <v>31976.8</v>
      </c>
      <c r="C119" s="17">
        <v>538.2</v>
      </c>
      <c r="D119" s="17">
        <v>7239.3</v>
      </c>
      <c r="E119" s="17">
        <v>191</v>
      </c>
      <c r="F119" s="17">
        <v>9619.7</v>
      </c>
      <c r="G119" s="17">
        <v>0</v>
      </c>
      <c r="H119" s="17">
        <v>1244.2</v>
      </c>
      <c r="I119" s="17">
        <v>30876.9</v>
      </c>
      <c r="J119" s="39">
        <v>5.82</v>
      </c>
      <c r="K119" s="75">
        <v>9.768280123583933</v>
      </c>
      <c r="L119" s="12">
        <v>0.971</v>
      </c>
      <c r="M119" s="17">
        <v>22338.9</v>
      </c>
      <c r="N119" s="17">
        <v>25332.2</v>
      </c>
    </row>
    <row r="120" spans="1:14" ht="12.75">
      <c r="A120" s="2">
        <v>1996</v>
      </c>
      <c r="B120" s="17">
        <v>32820.8</v>
      </c>
      <c r="C120" s="17">
        <v>542.5</v>
      </c>
      <c r="D120" s="17">
        <v>7317.3</v>
      </c>
      <c r="E120" s="17">
        <v>115.4</v>
      </c>
      <c r="F120" s="17">
        <v>10139.3</v>
      </c>
      <c r="G120" s="17">
        <v>0</v>
      </c>
      <c r="H120" s="17">
        <v>1249.9</v>
      </c>
      <c r="I120" s="17">
        <v>32045.6</v>
      </c>
      <c r="J120" s="39">
        <v>5.23</v>
      </c>
      <c r="K120" s="75">
        <v>9.455</v>
      </c>
      <c r="L120" s="12">
        <v>1</v>
      </c>
      <c r="M120" s="17">
        <v>23483</v>
      </c>
      <c r="N120" s="17">
        <v>26864.2</v>
      </c>
    </row>
    <row r="121" spans="1:14" ht="12.75">
      <c r="A121" s="2">
        <v>1997</v>
      </c>
      <c r="B121" s="17">
        <v>35499.9</v>
      </c>
      <c r="C121" s="17">
        <v>553.6</v>
      </c>
      <c r="D121" s="17">
        <v>7284.7</v>
      </c>
      <c r="E121" s="17">
        <v>120.9</v>
      </c>
      <c r="F121" s="17">
        <v>10290.9</v>
      </c>
      <c r="G121" s="17">
        <v>0</v>
      </c>
      <c r="H121" s="17">
        <v>1255.2</v>
      </c>
      <c r="I121" s="17">
        <v>33157.2</v>
      </c>
      <c r="J121" s="39">
        <v>5.14</v>
      </c>
      <c r="K121" s="75">
        <v>9.2841796875</v>
      </c>
      <c r="L121" s="12">
        <v>1.024</v>
      </c>
      <c r="M121" s="17">
        <v>24479.4</v>
      </c>
      <c r="N121" s="17">
        <v>28315.2</v>
      </c>
    </row>
    <row r="122" spans="1:14" ht="12.75">
      <c r="A122" s="2">
        <v>1998</v>
      </c>
      <c r="B122" s="17">
        <v>34221.7</v>
      </c>
      <c r="C122" s="17">
        <v>569.1</v>
      </c>
      <c r="D122" s="17">
        <v>6267.3</v>
      </c>
      <c r="E122" s="17">
        <v>194.2</v>
      </c>
      <c r="F122" s="17">
        <v>10167.4</v>
      </c>
      <c r="G122" s="17">
        <v>0</v>
      </c>
      <c r="H122" s="17">
        <v>1260</v>
      </c>
      <c r="I122" s="17">
        <v>35302.3</v>
      </c>
      <c r="J122" s="39">
        <v>4.49</v>
      </c>
      <c r="K122" s="75">
        <v>9.368876080691644</v>
      </c>
      <c r="L122" s="12">
        <v>1.041</v>
      </c>
      <c r="M122" s="17">
        <v>25907.8</v>
      </c>
      <c r="N122" s="17">
        <v>30434.5</v>
      </c>
    </row>
    <row r="123" spans="1:14" ht="12.75">
      <c r="A123" s="2">
        <v>1999</v>
      </c>
      <c r="B123" s="17">
        <v>34885.2</v>
      </c>
      <c r="C123" s="17">
        <v>586.3</v>
      </c>
      <c r="D123" s="17">
        <v>6501.2</v>
      </c>
      <c r="E123" s="17">
        <v>241.4</v>
      </c>
      <c r="F123" s="17">
        <v>11214.5</v>
      </c>
      <c r="G123" s="17">
        <v>0</v>
      </c>
      <c r="H123" s="17">
        <v>1268.2</v>
      </c>
      <c r="I123" s="17">
        <v>36371.1</v>
      </c>
      <c r="J123" s="39">
        <v>3.96</v>
      </c>
      <c r="K123" s="75">
        <v>9.18421052631579</v>
      </c>
      <c r="L123" s="12">
        <v>1.064</v>
      </c>
      <c r="M123" s="17">
        <v>27037.6</v>
      </c>
      <c r="N123" s="17">
        <v>31861.7</v>
      </c>
    </row>
    <row r="124" spans="1:14" ht="12.75">
      <c r="A124" s="2">
        <v>2000</v>
      </c>
      <c r="B124" s="17">
        <v>36136.4</v>
      </c>
      <c r="C124" s="17">
        <v>603.5</v>
      </c>
      <c r="D124" s="17">
        <v>7026.7</v>
      </c>
      <c r="E124" s="17">
        <v>130.3</v>
      </c>
      <c r="F124" s="17">
        <v>12189</v>
      </c>
      <c r="G124" s="17">
        <v>0</v>
      </c>
      <c r="H124" s="17">
        <v>1278.1</v>
      </c>
      <c r="I124" s="17">
        <v>37977.6</v>
      </c>
      <c r="J124" s="39">
        <v>3.29</v>
      </c>
      <c r="K124" s="75">
        <v>8.800181653042689</v>
      </c>
      <c r="L124" s="12">
        <v>1.101</v>
      </c>
      <c r="M124" s="17">
        <v>28727.6</v>
      </c>
      <c r="N124" s="17">
        <v>34096.5</v>
      </c>
    </row>
    <row r="125" spans="1:14" ht="12.75">
      <c r="A125" s="2">
        <v>2001</v>
      </c>
      <c r="B125" s="17">
        <v>36723.1</v>
      </c>
      <c r="C125" s="17">
        <v>608.2</v>
      </c>
      <c r="D125" s="17">
        <v>6732.4</v>
      </c>
      <c r="E125" s="17">
        <v>217.3</v>
      </c>
      <c r="F125" s="17">
        <v>12015.1</v>
      </c>
      <c r="G125" s="17">
        <v>0</v>
      </c>
      <c r="H125" s="17">
        <v>1285.8</v>
      </c>
      <c r="I125" s="17">
        <v>39602.7</v>
      </c>
      <c r="J125" s="39">
        <v>3.76</v>
      </c>
      <c r="K125" s="75">
        <v>9.304232804232806</v>
      </c>
      <c r="L125" s="12">
        <v>1.134</v>
      </c>
      <c r="M125" s="17">
        <v>30507.9</v>
      </c>
      <c r="N125" s="17">
        <v>36232.2</v>
      </c>
    </row>
    <row r="126" spans="1:14" ht="12.75">
      <c r="A126" s="2">
        <v>2002</v>
      </c>
      <c r="B126" s="17">
        <v>37192.8</v>
      </c>
      <c r="C126" s="17">
        <v>606.5</v>
      </c>
      <c r="D126" s="17">
        <v>6813.4</v>
      </c>
      <c r="E126" s="17">
        <v>235.6</v>
      </c>
      <c r="F126" s="17">
        <v>11553.4</v>
      </c>
      <c r="G126" s="17">
        <v>0</v>
      </c>
      <c r="H126" s="17">
        <v>1294.9</v>
      </c>
      <c r="I126" s="17">
        <v>40312.3</v>
      </c>
      <c r="J126" s="39">
        <v>4.35</v>
      </c>
      <c r="K126" s="75">
        <v>8.966204506065859</v>
      </c>
      <c r="L126" s="12">
        <v>1.154</v>
      </c>
      <c r="M126" s="17">
        <v>31983.6</v>
      </c>
      <c r="N126" s="17">
        <v>37384.5</v>
      </c>
    </row>
    <row r="127" spans="1:14" ht="12.75">
      <c r="A127" s="2">
        <v>2003</v>
      </c>
      <c r="B127" s="17">
        <v>37940.8</v>
      </c>
      <c r="C127" s="17">
        <v>606.7</v>
      </c>
      <c r="D127" s="17">
        <v>7443.8</v>
      </c>
      <c r="E127" s="17">
        <v>200.5</v>
      </c>
      <c r="F127" s="17">
        <v>11691.9</v>
      </c>
      <c r="G127" s="17">
        <v>0</v>
      </c>
      <c r="H127" s="17">
        <v>1303.4</v>
      </c>
      <c r="I127" s="17">
        <v>41216.5</v>
      </c>
      <c r="J127" s="39">
        <v>5.01</v>
      </c>
      <c r="K127" s="75">
        <v>8.284263959390863</v>
      </c>
      <c r="L127" s="12">
        <v>1.182</v>
      </c>
      <c r="M127" s="17">
        <v>33712.6</v>
      </c>
      <c r="N127" s="17">
        <v>39002.2</v>
      </c>
    </row>
    <row r="128" spans="1:16" ht="12.75">
      <c r="A128" s="2">
        <v>2004</v>
      </c>
      <c r="B128" s="17">
        <v>39646.5</v>
      </c>
      <c r="C128" s="17">
        <v>611.7</v>
      </c>
      <c r="D128" s="17">
        <v>7234.3</v>
      </c>
      <c r="E128" s="17">
        <v>133.9</v>
      </c>
      <c r="F128" s="17">
        <v>11988</v>
      </c>
      <c r="G128" s="17">
        <v>0</v>
      </c>
      <c r="H128" s="17">
        <v>1308.4</v>
      </c>
      <c r="I128" s="17">
        <v>42393.2</v>
      </c>
      <c r="J128" s="39">
        <v>4.62</v>
      </c>
      <c r="K128" s="75">
        <v>7.977759472817134</v>
      </c>
      <c r="L128" s="12">
        <v>1.214</v>
      </c>
      <c r="M128" s="17">
        <v>35562.1</v>
      </c>
      <c r="N128" s="17">
        <v>41165.5</v>
      </c>
      <c r="O128" s="4"/>
      <c r="P128" s="44"/>
    </row>
    <row r="129" spans="1:16" ht="12.75">
      <c r="A129" s="2">
        <v>2005</v>
      </c>
      <c r="B129" s="17">
        <v>39911.2</v>
      </c>
      <c r="C129" s="17">
        <v>611.7</v>
      </c>
      <c r="D129" s="17">
        <v>7155.2</v>
      </c>
      <c r="E129" s="17">
        <v>240.9</v>
      </c>
      <c r="F129" s="17">
        <v>12209.2</v>
      </c>
      <c r="G129" s="17">
        <v>0</v>
      </c>
      <c r="H129" s="17">
        <v>1311.4</v>
      </c>
      <c r="I129" s="17">
        <v>41982.4</v>
      </c>
      <c r="J129" s="39">
        <v>4.85</v>
      </c>
      <c r="K129" s="75">
        <v>8.424701195219125</v>
      </c>
      <c r="L129" s="12">
        <v>1.255</v>
      </c>
      <c r="M129" s="17">
        <v>36047.2</v>
      </c>
      <c r="N129" s="17">
        <v>41982.7</v>
      </c>
      <c r="O129" s="44"/>
      <c r="P129" s="44"/>
    </row>
    <row r="130" spans="1:15" ht="12.75">
      <c r="A130" s="2">
        <v>2006</v>
      </c>
      <c r="B130" s="17">
        <v>40405.6</v>
      </c>
      <c r="C130" s="17">
        <v>614.7</v>
      </c>
      <c r="D130" s="17">
        <v>6278.4</v>
      </c>
      <c r="E130" s="17">
        <v>217.4</v>
      </c>
      <c r="F130" s="17">
        <v>11731.6</v>
      </c>
      <c r="G130" s="17">
        <v>0</v>
      </c>
      <c r="H130" s="17">
        <v>1313.6</v>
      </c>
      <c r="I130" s="17">
        <v>43120.8</v>
      </c>
      <c r="J130" s="39">
        <v>4.63</v>
      </c>
      <c r="K130" s="75">
        <v>9.112741312741313</v>
      </c>
      <c r="L130" s="12">
        <v>1.295</v>
      </c>
      <c r="M130" s="17">
        <v>37705.6</v>
      </c>
      <c r="N130" s="17">
        <v>44306.2</v>
      </c>
      <c r="O130" s="39"/>
    </row>
    <row r="131" spans="1:15" ht="12.75">
      <c r="A131" s="2">
        <v>2007</v>
      </c>
      <c r="B131" s="17">
        <v>41000</v>
      </c>
      <c r="C131" s="17">
        <v>617.8</v>
      </c>
      <c r="D131" s="17">
        <v>7105.8</v>
      </c>
      <c r="E131" s="17">
        <v>177.4</v>
      </c>
      <c r="F131" s="17">
        <v>11969.5</v>
      </c>
      <c r="G131" s="17">
        <v>91.5</v>
      </c>
      <c r="H131" s="17">
        <v>1315.7</v>
      </c>
      <c r="I131" s="17">
        <v>43735.4</v>
      </c>
      <c r="J131" s="39">
        <v>4.64</v>
      </c>
      <c r="K131" s="75">
        <v>10.964688204357627</v>
      </c>
      <c r="L131" s="12">
        <v>1.331</v>
      </c>
      <c r="M131" s="17">
        <v>39619.8</v>
      </c>
      <c r="N131" s="17">
        <v>46142</v>
      </c>
      <c r="O131" s="39"/>
    </row>
    <row r="132" spans="1:19" ht="15">
      <c r="A132" s="2">
        <v>2008</v>
      </c>
      <c r="B132" s="17">
        <v>41404.4</v>
      </c>
      <c r="C132" s="17">
        <v>615.8</v>
      </c>
      <c r="D132" s="17">
        <v>6825</v>
      </c>
      <c r="E132" s="17">
        <v>159.7</v>
      </c>
      <c r="F132" s="17">
        <v>11804.7</v>
      </c>
      <c r="G132" s="17">
        <v>261.6</v>
      </c>
      <c r="H132" s="17">
        <v>1316.2</v>
      </c>
      <c r="I132" s="17">
        <v>44019.3</v>
      </c>
      <c r="J132" s="39">
        <v>5.41</v>
      </c>
      <c r="K132" s="75">
        <v>9.926864590876177</v>
      </c>
      <c r="L132" s="12">
        <v>1.381</v>
      </c>
      <c r="M132" s="17">
        <v>41590.8</v>
      </c>
      <c r="N132" s="17">
        <v>47994</v>
      </c>
      <c r="O132" s="53"/>
      <c r="P132" s="69" t="s">
        <v>17</v>
      </c>
      <c r="Q132" s="69" t="s">
        <v>237</v>
      </c>
      <c r="R132" s="71" t="s">
        <v>17</v>
      </c>
      <c r="S132" s="71" t="s">
        <v>237</v>
      </c>
    </row>
    <row r="133" spans="1:19" ht="15">
      <c r="A133" s="2">
        <v>2009</v>
      </c>
      <c r="B133" s="17">
        <v>40585.9</v>
      </c>
      <c r="C133" s="17">
        <v>597.7</v>
      </c>
      <c r="D133" s="17">
        <v>7062.8</v>
      </c>
      <c r="E133" s="17">
        <v>164.5</v>
      </c>
      <c r="F133" s="17">
        <v>11408.2</v>
      </c>
      <c r="G133" s="17">
        <v>407.3</v>
      </c>
      <c r="H133" s="17">
        <v>1314.5</v>
      </c>
      <c r="I133" s="17">
        <v>43694.3</v>
      </c>
      <c r="J133" s="39">
        <v>8.48</v>
      </c>
      <c r="K133" s="75">
        <v>9.641921397379912</v>
      </c>
      <c r="L133" s="12">
        <v>1.374</v>
      </c>
      <c r="M133" s="17">
        <v>43090.4</v>
      </c>
      <c r="N133" s="17">
        <v>47730.5</v>
      </c>
      <c r="O133" s="54" t="s">
        <v>7</v>
      </c>
      <c r="P133" s="69" t="s">
        <v>391</v>
      </c>
      <c r="Q133" s="69" t="s">
        <v>391</v>
      </c>
      <c r="R133" s="71" t="s">
        <v>238</v>
      </c>
      <c r="S133" s="71" t="s">
        <v>238</v>
      </c>
    </row>
    <row r="134" spans="1:19" ht="12.75">
      <c r="A134" s="2">
        <v>2010</v>
      </c>
      <c r="B134" s="17">
        <v>41732.2</v>
      </c>
      <c r="C134" s="17">
        <v>590.8</v>
      </c>
      <c r="D134" s="17">
        <v>7055.2</v>
      </c>
      <c r="E134" s="17">
        <v>184.2</v>
      </c>
      <c r="F134" s="17">
        <v>0</v>
      </c>
      <c r="G134" s="17">
        <v>407.3</v>
      </c>
      <c r="H134" s="17">
        <v>1314.5</v>
      </c>
      <c r="I134" s="17">
        <v>43831.6</v>
      </c>
      <c r="J134" s="39">
        <v>9.9</v>
      </c>
      <c r="K134" s="75">
        <v>9.702934860415175</v>
      </c>
      <c r="L134" s="12">
        <v>1.397</v>
      </c>
      <c r="M134" s="17">
        <v>43935.8</v>
      </c>
      <c r="N134" s="17">
        <v>48652.7</v>
      </c>
      <c r="O134">
        <v>2010</v>
      </c>
      <c r="P134" s="17">
        <v>44128.7</v>
      </c>
      <c r="Q134" s="17">
        <v>43536.2</v>
      </c>
      <c r="R134" s="12">
        <v>9.545</v>
      </c>
      <c r="S134" s="12">
        <v>9.865</v>
      </c>
    </row>
    <row r="135" spans="1:19" ht="12.75">
      <c r="A135" s="2">
        <v>2011</v>
      </c>
      <c r="B135" s="17">
        <v>43426.7</v>
      </c>
      <c r="C135" s="17">
        <v>598.3</v>
      </c>
      <c r="D135" s="17">
        <v>7055.2</v>
      </c>
      <c r="E135" s="17">
        <v>184.2</v>
      </c>
      <c r="F135" s="17">
        <v>0</v>
      </c>
      <c r="G135" s="17">
        <v>407.3</v>
      </c>
      <c r="H135" s="17">
        <v>1316.7</v>
      </c>
      <c r="I135" s="17">
        <v>44478</v>
      </c>
      <c r="J135" s="39">
        <v>9.4</v>
      </c>
      <c r="K135" s="75">
        <v>9.545007032348805</v>
      </c>
      <c r="L135" s="12">
        <v>1.422</v>
      </c>
      <c r="M135" s="17">
        <v>45448.9</v>
      </c>
      <c r="N135" s="17">
        <v>50114.1</v>
      </c>
      <c r="O135">
        <v>2011</v>
      </c>
      <c r="P135" s="17">
        <v>45047.9</v>
      </c>
      <c r="Q135" s="17">
        <v>43914.6</v>
      </c>
      <c r="R135" s="12">
        <v>9.218</v>
      </c>
      <c r="S135" s="12">
        <v>9.879</v>
      </c>
    </row>
    <row r="136" spans="1:19" ht="12.75">
      <c r="A136" s="2">
        <v>2012</v>
      </c>
      <c r="B136" s="17">
        <v>45765.4</v>
      </c>
      <c r="C136" s="17">
        <v>615.1</v>
      </c>
      <c r="D136" s="17">
        <v>7055.2</v>
      </c>
      <c r="E136" s="17">
        <v>184.2</v>
      </c>
      <c r="F136" s="17">
        <v>0</v>
      </c>
      <c r="G136" s="17">
        <v>407.3</v>
      </c>
      <c r="H136" s="17">
        <v>1320</v>
      </c>
      <c r="I136" s="17">
        <v>45423.1</v>
      </c>
      <c r="J136" s="39">
        <v>7.37</v>
      </c>
      <c r="K136" s="75">
        <v>9.412654745529574</v>
      </c>
      <c r="L136" s="12">
        <v>1.454</v>
      </c>
      <c r="M136" s="17">
        <v>47288.8</v>
      </c>
      <c r="N136" s="17">
        <v>52087.4</v>
      </c>
      <c r="O136">
        <v>2012</v>
      </c>
      <c r="P136" s="17">
        <v>46280.7</v>
      </c>
      <c r="Q136" s="17">
        <v>44580.3</v>
      </c>
      <c r="R136" s="12">
        <v>8.899</v>
      </c>
      <c r="S136" s="12">
        <v>9.961</v>
      </c>
    </row>
    <row r="137" spans="1:19" ht="12.75">
      <c r="A137" s="2">
        <v>2013</v>
      </c>
      <c r="B137" s="17">
        <v>47315.9</v>
      </c>
      <c r="C137" s="17">
        <v>631.6</v>
      </c>
      <c r="D137" s="17">
        <v>7055.2</v>
      </c>
      <c r="E137" s="17">
        <v>184.2</v>
      </c>
      <c r="F137" s="17">
        <v>0</v>
      </c>
      <c r="G137" s="17">
        <v>407.3</v>
      </c>
      <c r="H137" s="17">
        <v>1323.8</v>
      </c>
      <c r="I137" s="17">
        <v>46591.3</v>
      </c>
      <c r="J137" s="39">
        <v>6.05</v>
      </c>
      <c r="K137" s="75">
        <v>9.43097643097643</v>
      </c>
      <c r="L137" s="12">
        <v>1.485</v>
      </c>
      <c r="M137" s="17">
        <v>49255.8</v>
      </c>
      <c r="N137" s="17">
        <v>54346.1</v>
      </c>
      <c r="O137">
        <v>2013</v>
      </c>
      <c r="P137" s="17">
        <v>47754.6</v>
      </c>
      <c r="Q137" s="17">
        <v>45454.7</v>
      </c>
      <c r="R137" s="12">
        <v>8.731</v>
      </c>
      <c r="S137" s="12">
        <v>10.193</v>
      </c>
    </row>
    <row r="138" spans="1:19" ht="12.75">
      <c r="A138" s="2">
        <v>2014</v>
      </c>
      <c r="B138" s="17">
        <v>48395.2</v>
      </c>
      <c r="C138" s="17">
        <v>638.8</v>
      </c>
      <c r="D138" s="17">
        <v>7055.2</v>
      </c>
      <c r="E138" s="17">
        <v>184.2</v>
      </c>
      <c r="F138" s="17">
        <v>0</v>
      </c>
      <c r="G138" s="17">
        <v>407.3</v>
      </c>
      <c r="H138" s="17">
        <v>1326.5</v>
      </c>
      <c r="I138" s="17">
        <v>47751.2</v>
      </c>
      <c r="J138" s="39">
        <v>5.68</v>
      </c>
      <c r="K138" s="75">
        <v>9.453825857519789</v>
      </c>
      <c r="L138" s="12">
        <v>1.516</v>
      </c>
      <c r="M138" s="17">
        <v>51309.4</v>
      </c>
      <c r="N138" s="17">
        <v>56665.9</v>
      </c>
      <c r="O138">
        <v>2014</v>
      </c>
      <c r="P138" s="17">
        <v>49235.9</v>
      </c>
      <c r="Q138" s="17">
        <v>46309.2</v>
      </c>
      <c r="R138" s="12">
        <v>8.566</v>
      </c>
      <c r="S138" s="12">
        <v>10.431</v>
      </c>
    </row>
    <row r="139" spans="1:19" ht="12.75">
      <c r="A139" s="2">
        <v>2015</v>
      </c>
      <c r="B139" s="17">
        <v>49361.2</v>
      </c>
      <c r="C139" s="17">
        <v>641.7</v>
      </c>
      <c r="D139" s="17">
        <v>7055.2</v>
      </c>
      <c r="E139" s="17">
        <v>184.2</v>
      </c>
      <c r="F139" s="17">
        <v>0</v>
      </c>
      <c r="G139" s="17">
        <v>407.3</v>
      </c>
      <c r="H139" s="17">
        <v>1328.7</v>
      </c>
      <c r="I139" s="17">
        <v>48659.7</v>
      </c>
      <c r="J139" s="39">
        <v>5.59</v>
      </c>
      <c r="K139" s="75">
        <v>9.47225806451613</v>
      </c>
      <c r="L139" s="12">
        <v>1.55</v>
      </c>
      <c r="M139" s="17">
        <v>53403.9</v>
      </c>
      <c r="N139" s="17">
        <v>58801</v>
      </c>
      <c r="O139">
        <v>2015</v>
      </c>
      <c r="P139" s="17">
        <v>50473</v>
      </c>
      <c r="Q139" s="17">
        <v>46909.1</v>
      </c>
      <c r="R139" s="12">
        <v>8.394</v>
      </c>
      <c r="S139" s="12">
        <v>10.686</v>
      </c>
    </row>
    <row r="140" spans="1:19" s="1" customFormat="1" ht="12.75">
      <c r="A140" s="2">
        <v>2016</v>
      </c>
      <c r="B140" s="17">
        <v>50194.7</v>
      </c>
      <c r="C140" s="17">
        <v>643.7</v>
      </c>
      <c r="D140" s="17">
        <v>7055.2</v>
      </c>
      <c r="E140" s="17">
        <v>184.2</v>
      </c>
      <c r="F140" s="17">
        <v>0</v>
      </c>
      <c r="G140" s="17">
        <v>407.3</v>
      </c>
      <c r="H140" s="17">
        <v>1330.9</v>
      </c>
      <c r="I140" s="17">
        <v>49532.1</v>
      </c>
      <c r="J140" s="39">
        <v>5.61</v>
      </c>
      <c r="K140" s="75">
        <v>9.488650693568726</v>
      </c>
      <c r="L140" s="12">
        <v>1.586</v>
      </c>
      <c r="M140" s="17">
        <v>55580.8</v>
      </c>
      <c r="N140" s="17">
        <v>60999.8</v>
      </c>
      <c r="O140">
        <v>2016</v>
      </c>
      <c r="P140" s="17">
        <v>51685.7</v>
      </c>
      <c r="Q140" s="17">
        <v>47465.5</v>
      </c>
      <c r="R140" s="12">
        <v>8.219</v>
      </c>
      <c r="S140" s="12">
        <v>10.953</v>
      </c>
    </row>
    <row r="141" spans="1:19" ht="12.75">
      <c r="A141" s="2">
        <v>2017</v>
      </c>
      <c r="B141" s="17">
        <v>50976.8</v>
      </c>
      <c r="C141" s="17">
        <v>646.1</v>
      </c>
      <c r="D141" s="17">
        <v>7055.2</v>
      </c>
      <c r="E141" s="17">
        <v>184.2</v>
      </c>
      <c r="F141" s="17">
        <v>0</v>
      </c>
      <c r="G141" s="17">
        <v>407.3</v>
      </c>
      <c r="H141" s="17">
        <v>1333.5</v>
      </c>
      <c r="I141" s="17">
        <v>50499.5</v>
      </c>
      <c r="J141" s="39">
        <v>5.62</v>
      </c>
      <c r="K141" s="75">
        <v>9.504004929143562</v>
      </c>
      <c r="L141" s="12">
        <v>1.623</v>
      </c>
      <c r="M141" s="17">
        <v>57931.8</v>
      </c>
      <c r="N141" s="17">
        <v>63390.4</v>
      </c>
      <c r="O141">
        <v>2017</v>
      </c>
      <c r="P141" s="17">
        <v>53010.6</v>
      </c>
      <c r="Q141" s="17">
        <v>48104.1</v>
      </c>
      <c r="R141" s="12">
        <v>8.046</v>
      </c>
      <c r="S141" s="12">
        <v>11.226</v>
      </c>
    </row>
    <row r="142" spans="1:19" ht="12.75">
      <c r="A142" s="2">
        <v>2018</v>
      </c>
      <c r="B142" s="17">
        <v>51730.8</v>
      </c>
      <c r="C142" s="17">
        <v>648.5</v>
      </c>
      <c r="D142" s="17">
        <v>7055.2</v>
      </c>
      <c r="E142" s="17">
        <v>184.2</v>
      </c>
      <c r="F142" s="17">
        <v>0</v>
      </c>
      <c r="G142" s="17">
        <v>407.3</v>
      </c>
      <c r="H142" s="17">
        <v>1336.2</v>
      </c>
      <c r="I142" s="17">
        <v>51517.6</v>
      </c>
      <c r="J142" s="39">
        <v>5.62</v>
      </c>
      <c r="K142" s="75">
        <v>9.517760385310053</v>
      </c>
      <c r="L142" s="12">
        <v>1.661</v>
      </c>
      <c r="M142" s="17">
        <v>60257.5</v>
      </c>
      <c r="N142" s="17">
        <v>65914</v>
      </c>
      <c r="O142">
        <v>2018</v>
      </c>
      <c r="P142" s="17">
        <v>54402.9</v>
      </c>
      <c r="Q142" s="17">
        <v>48781.5</v>
      </c>
      <c r="R142" s="12">
        <v>7.875</v>
      </c>
      <c r="S142" s="12">
        <v>11.506</v>
      </c>
    </row>
    <row r="143" spans="1:19" ht="12.75">
      <c r="A143" s="2">
        <v>2019</v>
      </c>
      <c r="B143" s="17">
        <v>52474.3</v>
      </c>
      <c r="C143" s="17">
        <v>650.7</v>
      </c>
      <c r="D143" s="17">
        <v>7055.2</v>
      </c>
      <c r="E143" s="17">
        <v>184.2</v>
      </c>
      <c r="F143" s="17">
        <v>0</v>
      </c>
      <c r="G143" s="17">
        <v>407.3</v>
      </c>
      <c r="H143" s="17">
        <v>1339.2</v>
      </c>
      <c r="I143" s="17">
        <v>52532.7</v>
      </c>
      <c r="J143" s="39">
        <v>5.59</v>
      </c>
      <c r="K143" s="75">
        <v>9.533254855797527</v>
      </c>
      <c r="L143" s="12">
        <v>1.699</v>
      </c>
      <c r="M143" s="17">
        <v>62607.4</v>
      </c>
      <c r="N143" s="17">
        <v>68504.6</v>
      </c>
      <c r="O143">
        <v>2019</v>
      </c>
      <c r="P143" s="17">
        <v>55807</v>
      </c>
      <c r="Q143" s="17">
        <v>49446.3</v>
      </c>
      <c r="R143" s="12">
        <v>7.709</v>
      </c>
      <c r="S143" s="12">
        <v>11.788</v>
      </c>
    </row>
    <row r="144" spans="1:19" ht="12.75">
      <c r="A144" s="2">
        <v>2020</v>
      </c>
      <c r="B144" s="17">
        <v>53218.5</v>
      </c>
      <c r="C144" s="17">
        <v>653</v>
      </c>
      <c r="D144" s="17">
        <v>7055.2</v>
      </c>
      <c r="E144" s="17">
        <v>184.2</v>
      </c>
      <c r="F144" s="17">
        <v>0</v>
      </c>
      <c r="G144" s="17">
        <v>407.3</v>
      </c>
      <c r="H144" s="17">
        <v>1342.6</v>
      </c>
      <c r="I144" s="17">
        <v>53617.3</v>
      </c>
      <c r="J144" s="39">
        <v>5.57</v>
      </c>
      <c r="K144" s="75">
        <v>9.546029919447642</v>
      </c>
      <c r="L144" s="12">
        <v>1.738</v>
      </c>
      <c r="M144" s="17">
        <v>65124.2</v>
      </c>
      <c r="N144" s="17">
        <v>71248.2</v>
      </c>
      <c r="O144">
        <v>2020</v>
      </c>
      <c r="P144" s="17">
        <v>57300</v>
      </c>
      <c r="Q144" s="17">
        <v>50166.5</v>
      </c>
      <c r="R144" s="12">
        <v>7.548</v>
      </c>
      <c r="S144" s="12">
        <v>12.076</v>
      </c>
    </row>
    <row r="145" spans="1:14" ht="15">
      <c r="A145" s="83" t="s">
        <v>8</v>
      </c>
      <c r="B145" s="69" t="s">
        <v>384</v>
      </c>
      <c r="C145" s="69" t="s">
        <v>291</v>
      </c>
      <c r="D145" s="69" t="s">
        <v>292</v>
      </c>
      <c r="E145" s="69" t="s">
        <v>293</v>
      </c>
      <c r="F145" s="69" t="s">
        <v>294</v>
      </c>
      <c r="G145" s="69" t="s">
        <v>295</v>
      </c>
      <c r="H145" s="69" t="s">
        <v>296</v>
      </c>
      <c r="I145" s="69" t="s">
        <v>395</v>
      </c>
      <c r="J145" s="70" t="s">
        <v>297</v>
      </c>
      <c r="K145" s="74" t="s">
        <v>377</v>
      </c>
      <c r="L145" s="71" t="s">
        <v>298</v>
      </c>
      <c r="M145" s="69" t="s">
        <v>299</v>
      </c>
      <c r="N145" s="69" t="s">
        <v>300</v>
      </c>
    </row>
    <row r="146" spans="1:14" ht="12.75">
      <c r="A146" s="2">
        <v>1980</v>
      </c>
      <c r="B146" s="17">
        <v>128718.9</v>
      </c>
      <c r="C146" s="17">
        <v>2649.9</v>
      </c>
      <c r="D146" s="17">
        <v>6400.5</v>
      </c>
      <c r="E146" s="17">
        <v>329.8</v>
      </c>
      <c r="F146" s="17">
        <v>36963.8</v>
      </c>
      <c r="G146" s="17">
        <v>0</v>
      </c>
      <c r="H146" s="17">
        <v>5746.9</v>
      </c>
      <c r="I146" s="17">
        <v>130587.6</v>
      </c>
      <c r="J146" s="39">
        <v>5.69</v>
      </c>
      <c r="K146" s="75">
        <v>12.87189292543021</v>
      </c>
      <c r="L146" s="12">
        <v>0.523</v>
      </c>
      <c r="M146" s="17">
        <v>52019</v>
      </c>
      <c r="N146" s="17">
        <v>60920</v>
      </c>
    </row>
    <row r="147" spans="1:14" ht="12.75">
      <c r="A147" s="2">
        <v>1981</v>
      </c>
      <c r="B147" s="17">
        <v>132282.3</v>
      </c>
      <c r="C147" s="17">
        <v>2667.5</v>
      </c>
      <c r="D147" s="17">
        <v>6016.9</v>
      </c>
      <c r="E147" s="17">
        <v>277.7</v>
      </c>
      <c r="F147" s="17">
        <v>36589.9</v>
      </c>
      <c r="G147" s="17">
        <v>0</v>
      </c>
      <c r="H147" s="17">
        <v>5768.4</v>
      </c>
      <c r="I147" s="17">
        <v>133918.6</v>
      </c>
      <c r="J147" s="39">
        <v>6.45</v>
      </c>
      <c r="K147" s="75">
        <v>14.110918544194108</v>
      </c>
      <c r="L147" s="12">
        <v>0.577</v>
      </c>
      <c r="M147" s="17">
        <v>57614.3</v>
      </c>
      <c r="N147" s="17">
        <v>68061.7</v>
      </c>
    </row>
    <row r="148" spans="1:14" ht="12.75">
      <c r="A148" s="2">
        <v>1982</v>
      </c>
      <c r="B148" s="17">
        <v>133407.3</v>
      </c>
      <c r="C148" s="17">
        <v>2637.9</v>
      </c>
      <c r="D148" s="17">
        <v>5909.4</v>
      </c>
      <c r="E148" s="17">
        <v>198.2</v>
      </c>
      <c r="F148" s="17">
        <v>36721.4</v>
      </c>
      <c r="G148" s="17">
        <v>0</v>
      </c>
      <c r="H148" s="17">
        <v>5774.6</v>
      </c>
      <c r="I148" s="17">
        <v>139279.7</v>
      </c>
      <c r="J148" s="39">
        <v>7.96</v>
      </c>
      <c r="K148" s="75">
        <v>12.883986928104575</v>
      </c>
      <c r="L148" s="12">
        <v>0.612</v>
      </c>
      <c r="M148" s="17">
        <v>63958.3</v>
      </c>
      <c r="N148" s="17">
        <v>74684</v>
      </c>
    </row>
    <row r="149" spans="1:14" ht="12.75">
      <c r="A149" s="2">
        <v>1983</v>
      </c>
      <c r="B149" s="17">
        <v>141384.8</v>
      </c>
      <c r="C149" s="17">
        <v>2691.9</v>
      </c>
      <c r="D149" s="17">
        <v>5685.9</v>
      </c>
      <c r="E149" s="17">
        <v>415.5</v>
      </c>
      <c r="F149" s="17">
        <v>38615</v>
      </c>
      <c r="G149" s="17">
        <v>0</v>
      </c>
      <c r="H149" s="17">
        <v>5804.5</v>
      </c>
      <c r="I149" s="17">
        <v>145253.3</v>
      </c>
      <c r="J149" s="39">
        <v>7.02</v>
      </c>
      <c r="K149" s="75">
        <v>12.732594936708862</v>
      </c>
      <c r="L149" s="12">
        <v>0.632</v>
      </c>
      <c r="M149" s="17">
        <v>69924.7</v>
      </c>
      <c r="N149" s="17">
        <v>81246.2</v>
      </c>
    </row>
    <row r="150" spans="1:14" ht="12.75">
      <c r="A150" s="2">
        <v>1984</v>
      </c>
      <c r="B150" s="17">
        <v>155460.3</v>
      </c>
      <c r="C150" s="17">
        <v>2851.2</v>
      </c>
      <c r="D150" s="17">
        <v>5937.6</v>
      </c>
      <c r="E150" s="17">
        <v>401.4</v>
      </c>
      <c r="F150" s="17">
        <v>40681.8</v>
      </c>
      <c r="G150" s="17">
        <v>0</v>
      </c>
      <c r="H150" s="17">
        <v>5846.3</v>
      </c>
      <c r="I150" s="17">
        <v>158201.2</v>
      </c>
      <c r="J150" s="39">
        <v>4.81</v>
      </c>
      <c r="K150" s="75">
        <v>13.525757575757574</v>
      </c>
      <c r="L150" s="12">
        <v>0.66</v>
      </c>
      <c r="M150" s="17">
        <v>79451.5</v>
      </c>
      <c r="N150" s="17">
        <v>91835.5</v>
      </c>
    </row>
    <row r="151" spans="1:14" ht="12.75">
      <c r="A151" s="2">
        <v>1985</v>
      </c>
      <c r="B151" s="17">
        <v>165595.8</v>
      </c>
      <c r="C151" s="17">
        <v>2926.6</v>
      </c>
      <c r="D151" s="17">
        <v>5944.3</v>
      </c>
      <c r="E151" s="17">
        <v>251.2</v>
      </c>
      <c r="F151" s="17">
        <v>41828.1</v>
      </c>
      <c r="G151" s="17">
        <v>0</v>
      </c>
      <c r="H151" s="17">
        <v>5883.2</v>
      </c>
      <c r="I151" s="17">
        <v>165900</v>
      </c>
      <c r="J151" s="39">
        <v>4.09</v>
      </c>
      <c r="K151" s="75">
        <v>12.14766081871345</v>
      </c>
      <c r="L151" s="12">
        <v>0.684</v>
      </c>
      <c r="M151" s="17">
        <v>85530.3</v>
      </c>
      <c r="N151" s="17">
        <v>99445</v>
      </c>
    </row>
    <row r="152" spans="1:14" ht="12.75">
      <c r="A152" s="2">
        <v>1986</v>
      </c>
      <c r="B152" s="17">
        <v>174445</v>
      </c>
      <c r="C152" s="17">
        <v>2987.2</v>
      </c>
      <c r="D152" s="17">
        <v>5963.9</v>
      </c>
      <c r="E152" s="17">
        <v>259.9</v>
      </c>
      <c r="F152" s="17">
        <v>44015.2</v>
      </c>
      <c r="G152" s="17">
        <v>0</v>
      </c>
      <c r="H152" s="17">
        <v>5906.5</v>
      </c>
      <c r="I152" s="17">
        <v>174449.5</v>
      </c>
      <c r="J152" s="39">
        <v>3.98</v>
      </c>
      <c r="K152" s="75">
        <v>11.091690544412609</v>
      </c>
      <c r="L152" s="12">
        <v>0.698</v>
      </c>
      <c r="M152" s="17">
        <v>91675.7</v>
      </c>
      <c r="N152" s="17">
        <v>107119.2</v>
      </c>
    </row>
    <row r="153" spans="1:14" ht="12.75">
      <c r="A153" s="2">
        <v>1987</v>
      </c>
      <c r="B153" s="17">
        <v>186400.8</v>
      </c>
      <c r="C153" s="17">
        <v>3065.9</v>
      </c>
      <c r="D153" s="17">
        <v>6001.3</v>
      </c>
      <c r="E153" s="17">
        <v>270.4</v>
      </c>
      <c r="F153" s="17">
        <v>46413.3</v>
      </c>
      <c r="G153" s="17">
        <v>0</v>
      </c>
      <c r="H153" s="17">
        <v>5940.9</v>
      </c>
      <c r="I153" s="17">
        <v>182672.5</v>
      </c>
      <c r="J153" s="39">
        <v>3.33</v>
      </c>
      <c r="K153" s="75">
        <v>11.084370677731673</v>
      </c>
      <c r="L153" s="12">
        <v>0.723</v>
      </c>
      <c r="M153" s="17">
        <v>98882.2</v>
      </c>
      <c r="N153" s="17">
        <v>116181.5</v>
      </c>
    </row>
    <row r="154" spans="1:14" ht="12.75">
      <c r="A154" s="2">
        <v>1988</v>
      </c>
      <c r="B154" s="17">
        <v>197227</v>
      </c>
      <c r="C154" s="17">
        <v>3132.9</v>
      </c>
      <c r="D154" s="17">
        <v>6169</v>
      </c>
      <c r="E154" s="17">
        <v>456</v>
      </c>
      <c r="F154" s="17">
        <v>49091.8</v>
      </c>
      <c r="G154" s="17">
        <v>0</v>
      </c>
      <c r="H154" s="17">
        <v>5985</v>
      </c>
      <c r="I154" s="17">
        <v>192989.2</v>
      </c>
      <c r="J154" s="39">
        <v>3.3</v>
      </c>
      <c r="K154" s="75">
        <v>10.348344370860927</v>
      </c>
      <c r="L154" s="12">
        <v>0.755</v>
      </c>
      <c r="M154" s="17">
        <v>110103</v>
      </c>
      <c r="N154" s="17">
        <v>127621.5</v>
      </c>
    </row>
    <row r="155" spans="1:14" ht="12.75">
      <c r="A155" s="2">
        <v>1989</v>
      </c>
      <c r="B155" s="17">
        <v>198229.2</v>
      </c>
      <c r="C155" s="17">
        <v>3113.4</v>
      </c>
      <c r="D155" s="17">
        <v>6300.2</v>
      </c>
      <c r="E155" s="17">
        <v>313.2</v>
      </c>
      <c r="F155" s="17">
        <v>49965.8</v>
      </c>
      <c r="G155" s="17">
        <v>0</v>
      </c>
      <c r="H155" s="17">
        <v>6016.6</v>
      </c>
      <c r="I155" s="17">
        <v>194803.6</v>
      </c>
      <c r="J155" s="39">
        <v>4.14</v>
      </c>
      <c r="K155" s="75">
        <v>10.518939393939393</v>
      </c>
      <c r="L155" s="12">
        <v>0.792</v>
      </c>
      <c r="M155" s="17">
        <v>115363.5</v>
      </c>
      <c r="N155" s="17">
        <v>134399.5</v>
      </c>
    </row>
    <row r="156" spans="1:14" ht="12.75">
      <c r="A156" s="2">
        <v>1990</v>
      </c>
      <c r="B156" s="17">
        <v>192109.1</v>
      </c>
      <c r="C156" s="17">
        <v>2988.4</v>
      </c>
      <c r="D156" s="17">
        <v>5277.2</v>
      </c>
      <c r="E156" s="17">
        <v>354.4</v>
      </c>
      <c r="F156" s="17">
        <v>48929</v>
      </c>
      <c r="G156" s="17">
        <v>0</v>
      </c>
      <c r="H156" s="17">
        <v>6021.9</v>
      </c>
      <c r="I156" s="17">
        <v>190325.8</v>
      </c>
      <c r="J156" s="39">
        <v>6.33</v>
      </c>
      <c r="K156" s="75">
        <v>10.595209580838324</v>
      </c>
      <c r="L156" s="12">
        <v>0.835</v>
      </c>
      <c r="M156" s="17">
        <v>119217.3</v>
      </c>
      <c r="N156" s="17">
        <v>137300</v>
      </c>
    </row>
    <row r="157" spans="1:14" ht="12.75">
      <c r="A157" s="2">
        <v>1991</v>
      </c>
      <c r="B157" s="17">
        <v>186407.8</v>
      </c>
      <c r="C157" s="17">
        <v>2824.7</v>
      </c>
      <c r="D157" s="17">
        <v>5357.1</v>
      </c>
      <c r="E157" s="17">
        <v>341.1</v>
      </c>
      <c r="F157" s="17">
        <v>48154.6</v>
      </c>
      <c r="G157" s="17">
        <v>0</v>
      </c>
      <c r="H157" s="17">
        <v>6019.3</v>
      </c>
      <c r="I157" s="17">
        <v>187693.2</v>
      </c>
      <c r="J157" s="39">
        <v>8.85</v>
      </c>
      <c r="K157" s="75">
        <v>10.944890929965556</v>
      </c>
      <c r="L157" s="12">
        <v>0.871</v>
      </c>
      <c r="M157" s="17">
        <v>122004.9</v>
      </c>
      <c r="N157" s="17">
        <v>140312.8</v>
      </c>
    </row>
    <row r="158" spans="1:14" ht="12.75">
      <c r="A158" s="2">
        <v>1992</v>
      </c>
      <c r="B158" s="17">
        <v>188845.3</v>
      </c>
      <c r="C158" s="17">
        <v>2798.2</v>
      </c>
      <c r="D158" s="17">
        <v>6234.2</v>
      </c>
      <c r="E158" s="17">
        <v>188.6</v>
      </c>
      <c r="F158" s="17">
        <v>48160.9</v>
      </c>
      <c r="G158" s="17">
        <v>0</v>
      </c>
      <c r="H158" s="17">
        <v>6032.8</v>
      </c>
      <c r="I158" s="17">
        <v>191315.2</v>
      </c>
      <c r="J158" s="39">
        <v>8.84</v>
      </c>
      <c r="K158" s="75">
        <v>10.78125</v>
      </c>
      <c r="L158" s="12">
        <v>0.896</v>
      </c>
      <c r="M158" s="17">
        <v>128299.3</v>
      </c>
      <c r="N158" s="17">
        <v>147234.8</v>
      </c>
    </row>
    <row r="159" spans="1:14" ht="12.75">
      <c r="A159" s="2">
        <v>1993</v>
      </c>
      <c r="B159" s="17">
        <v>190997.6</v>
      </c>
      <c r="C159" s="17">
        <v>2843</v>
      </c>
      <c r="D159" s="17">
        <v>6002.1</v>
      </c>
      <c r="E159" s="17">
        <v>333.2</v>
      </c>
      <c r="F159" s="17">
        <v>48643.8</v>
      </c>
      <c r="G159" s="17">
        <v>0</v>
      </c>
      <c r="H159" s="17">
        <v>6064.6</v>
      </c>
      <c r="I159" s="17">
        <v>194051</v>
      </c>
      <c r="J159" s="39">
        <v>7.33</v>
      </c>
      <c r="K159" s="75">
        <v>10.811484290357528</v>
      </c>
      <c r="L159" s="12">
        <v>0.923</v>
      </c>
      <c r="M159" s="17">
        <v>131788.3</v>
      </c>
      <c r="N159" s="17">
        <v>152619.3</v>
      </c>
    </row>
    <row r="160" spans="1:14" ht="12.75">
      <c r="A160" s="2">
        <v>1994</v>
      </c>
      <c r="B160" s="17">
        <v>199642.9</v>
      </c>
      <c r="C160" s="17">
        <v>2906.4</v>
      </c>
      <c r="D160" s="17">
        <v>5931.4</v>
      </c>
      <c r="E160" s="17">
        <v>414.1</v>
      </c>
      <c r="F160" s="17">
        <v>49354.5</v>
      </c>
      <c r="G160" s="17">
        <v>0</v>
      </c>
      <c r="H160" s="17">
        <v>6101.3</v>
      </c>
      <c r="I160" s="17">
        <v>200406.7</v>
      </c>
      <c r="J160" s="39">
        <v>6.24</v>
      </c>
      <c r="K160" s="75">
        <v>10.586243386243387</v>
      </c>
      <c r="L160" s="12">
        <v>0.945</v>
      </c>
      <c r="M160" s="17">
        <v>137987.1</v>
      </c>
      <c r="N160" s="17">
        <v>160869.5</v>
      </c>
    </row>
    <row r="161" spans="1:14" ht="12.75">
      <c r="A161" s="2">
        <v>1995</v>
      </c>
      <c r="B161" s="17">
        <v>205836.8</v>
      </c>
      <c r="C161" s="17">
        <v>2979.9</v>
      </c>
      <c r="D161" s="17">
        <v>5935.3</v>
      </c>
      <c r="E161" s="17">
        <v>347.1</v>
      </c>
      <c r="F161" s="17">
        <v>49681.1</v>
      </c>
      <c r="G161" s="17">
        <v>0</v>
      </c>
      <c r="H161" s="17">
        <v>6146</v>
      </c>
      <c r="I161" s="17">
        <v>207062.8</v>
      </c>
      <c r="J161" s="39">
        <v>5.48</v>
      </c>
      <c r="K161" s="75">
        <v>10.41709577754892</v>
      </c>
      <c r="L161" s="12">
        <v>0.971</v>
      </c>
      <c r="M161" s="17">
        <v>144063.3</v>
      </c>
      <c r="N161" s="17">
        <v>169885.8</v>
      </c>
    </row>
    <row r="162" spans="1:14" ht="12.75">
      <c r="A162" s="2">
        <v>1996</v>
      </c>
      <c r="B162" s="17">
        <v>216009.1</v>
      </c>
      <c r="C162" s="17">
        <v>3039.3</v>
      </c>
      <c r="D162" s="17">
        <v>6064.4</v>
      </c>
      <c r="E162" s="17">
        <v>270.9</v>
      </c>
      <c r="F162" s="17">
        <v>50466.7</v>
      </c>
      <c r="G162" s="17">
        <v>0</v>
      </c>
      <c r="H162" s="17">
        <v>6185.6</v>
      </c>
      <c r="I162" s="17">
        <v>215832.4</v>
      </c>
      <c r="J162" s="39">
        <v>4.57</v>
      </c>
      <c r="K162" s="75">
        <v>10.126</v>
      </c>
      <c r="L162" s="12">
        <v>1</v>
      </c>
      <c r="M162" s="17">
        <v>151029.5</v>
      </c>
      <c r="N162" s="17">
        <v>180938</v>
      </c>
    </row>
    <row r="163" spans="1:14" ht="12.75">
      <c r="A163" s="2">
        <v>1997</v>
      </c>
      <c r="B163" s="17">
        <v>232160.2</v>
      </c>
      <c r="C163" s="17">
        <v>3113.6</v>
      </c>
      <c r="D163" s="17">
        <v>6034.7</v>
      </c>
      <c r="E163" s="17">
        <v>251.5</v>
      </c>
      <c r="F163" s="17">
        <v>50854.7</v>
      </c>
      <c r="G163" s="17">
        <v>0</v>
      </c>
      <c r="H163" s="17">
        <v>6231.8</v>
      </c>
      <c r="I163" s="17">
        <v>225361.6</v>
      </c>
      <c r="J163" s="39">
        <v>4.08</v>
      </c>
      <c r="K163" s="75">
        <v>10.203125</v>
      </c>
      <c r="L163" s="12">
        <v>1.024</v>
      </c>
      <c r="M163" s="17">
        <v>158766.2</v>
      </c>
      <c r="N163" s="17">
        <v>192454.7</v>
      </c>
    </row>
    <row r="164" spans="1:14" ht="12.75">
      <c r="A164" s="2">
        <v>1998</v>
      </c>
      <c r="B164" s="17">
        <v>242905.2</v>
      </c>
      <c r="C164" s="17">
        <v>3183.8</v>
      </c>
      <c r="D164" s="17">
        <v>5190.2</v>
      </c>
      <c r="E164" s="17">
        <v>358.6</v>
      </c>
      <c r="F164" s="17">
        <v>51778.4</v>
      </c>
      <c r="G164" s="17">
        <v>0</v>
      </c>
      <c r="H164" s="17">
        <v>6277.5</v>
      </c>
      <c r="I164" s="17">
        <v>240116.6</v>
      </c>
      <c r="J164" s="39">
        <v>3.39</v>
      </c>
      <c r="K164" s="75">
        <v>9.208453410182518</v>
      </c>
      <c r="L164" s="12">
        <v>1.041</v>
      </c>
      <c r="M164" s="17">
        <v>168810.5</v>
      </c>
      <c r="N164" s="17">
        <v>207008</v>
      </c>
    </row>
    <row r="165" spans="1:14" ht="12.75">
      <c r="A165" s="2">
        <v>1999</v>
      </c>
      <c r="B165" s="17">
        <v>256069.3</v>
      </c>
      <c r="C165" s="17">
        <v>3242.4</v>
      </c>
      <c r="D165" s="17">
        <v>5417.6</v>
      </c>
      <c r="E165" s="17">
        <v>404.6</v>
      </c>
      <c r="F165" s="17">
        <v>54491.7</v>
      </c>
      <c r="G165" s="17">
        <v>0</v>
      </c>
      <c r="H165" s="17">
        <v>6322.9</v>
      </c>
      <c r="I165" s="17">
        <v>250017.6</v>
      </c>
      <c r="J165" s="39">
        <v>3.26</v>
      </c>
      <c r="K165" s="75">
        <v>8.525375939849622</v>
      </c>
      <c r="L165" s="12">
        <v>1.064</v>
      </c>
      <c r="M165" s="17">
        <v>177680.2</v>
      </c>
      <c r="N165" s="17">
        <v>219030.8</v>
      </c>
    </row>
    <row r="166" spans="1:14" ht="12.75">
      <c r="A166" s="2">
        <v>2000</v>
      </c>
      <c r="B166" s="17">
        <v>274323.9</v>
      </c>
      <c r="C166" s="17">
        <v>3328.9</v>
      </c>
      <c r="D166" s="17">
        <v>6034.8</v>
      </c>
      <c r="E166" s="17">
        <v>261.2</v>
      </c>
      <c r="F166" s="17">
        <v>56341.8</v>
      </c>
      <c r="G166" s="17">
        <v>0</v>
      </c>
      <c r="H166" s="17">
        <v>6368.5</v>
      </c>
      <c r="I166" s="17">
        <v>270798.4</v>
      </c>
      <c r="J166" s="39">
        <v>2.75</v>
      </c>
      <c r="K166" s="75">
        <v>8.620345140781108</v>
      </c>
      <c r="L166" s="12">
        <v>1.101</v>
      </c>
      <c r="M166" s="17">
        <v>192839.1</v>
      </c>
      <c r="N166" s="17">
        <v>243132</v>
      </c>
    </row>
    <row r="167" spans="1:14" ht="12.75">
      <c r="A167" s="2">
        <v>2001</v>
      </c>
      <c r="B167" s="17">
        <v>275865.6</v>
      </c>
      <c r="C167" s="17">
        <v>3339.4</v>
      </c>
      <c r="D167" s="17">
        <v>5522.9</v>
      </c>
      <c r="E167" s="17">
        <v>372.1</v>
      </c>
      <c r="F167" s="17">
        <v>56952.6</v>
      </c>
      <c r="G167" s="17">
        <v>0</v>
      </c>
      <c r="H167" s="17">
        <v>6410.8</v>
      </c>
      <c r="I167" s="17">
        <v>276633.5</v>
      </c>
      <c r="J167" s="39">
        <v>3.71</v>
      </c>
      <c r="K167" s="75">
        <v>10.183421516754851</v>
      </c>
      <c r="L167" s="12">
        <v>1.134</v>
      </c>
      <c r="M167" s="17">
        <v>203390.3</v>
      </c>
      <c r="N167" s="17">
        <v>253084.8</v>
      </c>
    </row>
    <row r="168" spans="1:16" ht="12.75">
      <c r="A168" s="2">
        <v>2002</v>
      </c>
      <c r="B168" s="17">
        <v>274233.3</v>
      </c>
      <c r="C168" s="17">
        <v>3259.3</v>
      </c>
      <c r="D168" s="17">
        <v>5577.9</v>
      </c>
      <c r="E168" s="17">
        <v>400.8</v>
      </c>
      <c r="F168" s="17">
        <v>57992</v>
      </c>
      <c r="G168" s="17">
        <v>0</v>
      </c>
      <c r="H168" s="17">
        <v>6434.3</v>
      </c>
      <c r="I168" s="17">
        <v>274103.9</v>
      </c>
      <c r="J168" s="39">
        <v>5.29</v>
      </c>
      <c r="K168" s="75">
        <v>8.71837088388215</v>
      </c>
      <c r="L168" s="12">
        <v>1.154</v>
      </c>
      <c r="M168" s="17">
        <v>214287.7</v>
      </c>
      <c r="N168" s="17">
        <v>254183.2</v>
      </c>
      <c r="O168" s="4"/>
      <c r="P168" s="44"/>
    </row>
    <row r="169" spans="1:16" ht="12.75">
      <c r="A169" s="2">
        <v>2003</v>
      </c>
      <c r="B169" s="17">
        <v>281862.8</v>
      </c>
      <c r="C169" s="17">
        <v>3198.4</v>
      </c>
      <c r="D169" s="17">
        <v>6280</v>
      </c>
      <c r="E169" s="17">
        <v>410.3</v>
      </c>
      <c r="F169" s="17">
        <v>59470.9</v>
      </c>
      <c r="G169" s="17">
        <v>0</v>
      </c>
      <c r="H169" s="17">
        <v>6440.9</v>
      </c>
      <c r="I169" s="17">
        <v>273389.7</v>
      </c>
      <c r="J169" s="39">
        <v>5.82</v>
      </c>
      <c r="K169" s="75">
        <v>8.933164128595601</v>
      </c>
      <c r="L169" s="12">
        <v>1.182</v>
      </c>
      <c r="M169" s="17">
        <v>219666.2</v>
      </c>
      <c r="N169" s="17">
        <v>258695.5</v>
      </c>
      <c r="O169" s="44"/>
      <c r="P169" s="44"/>
    </row>
    <row r="170" spans="1:15" ht="12.75">
      <c r="A170" s="2">
        <v>2004</v>
      </c>
      <c r="B170" s="17">
        <v>286954.3</v>
      </c>
      <c r="C170" s="17">
        <v>3194.9</v>
      </c>
      <c r="D170" s="17">
        <v>6018.1</v>
      </c>
      <c r="E170" s="17">
        <v>283</v>
      </c>
      <c r="F170" s="17">
        <v>59985.6</v>
      </c>
      <c r="G170" s="17">
        <v>0</v>
      </c>
      <c r="H170" s="17">
        <v>6437.1</v>
      </c>
      <c r="I170" s="17">
        <v>279250.2</v>
      </c>
      <c r="J170" s="39">
        <v>5.21</v>
      </c>
      <c r="K170" s="75">
        <v>8.869028006589785</v>
      </c>
      <c r="L170" s="12">
        <v>1.214</v>
      </c>
      <c r="M170" s="17">
        <v>230804.7</v>
      </c>
      <c r="N170" s="17">
        <v>271160.3</v>
      </c>
      <c r="O170" s="39"/>
    </row>
    <row r="171" spans="1:15" ht="12.75">
      <c r="A171" s="2">
        <v>2005</v>
      </c>
      <c r="B171" s="17">
        <v>292401.8</v>
      </c>
      <c r="C171" s="17">
        <v>3211.6</v>
      </c>
      <c r="D171" s="17">
        <v>6054.8</v>
      </c>
      <c r="E171" s="17">
        <v>446.7</v>
      </c>
      <c r="F171" s="17">
        <v>61805.2</v>
      </c>
      <c r="G171" s="17">
        <v>0</v>
      </c>
      <c r="H171" s="17">
        <v>6435.5</v>
      </c>
      <c r="I171" s="17">
        <v>282422.3</v>
      </c>
      <c r="J171" s="39">
        <v>4.83</v>
      </c>
      <c r="K171" s="75">
        <v>9.70597609561753</v>
      </c>
      <c r="L171" s="12">
        <v>1.255</v>
      </c>
      <c r="M171" s="17">
        <v>238676</v>
      </c>
      <c r="N171" s="17">
        <v>282446.7</v>
      </c>
      <c r="O171" s="39"/>
    </row>
    <row r="172" spans="1:15" ht="12.75">
      <c r="A172" s="2">
        <v>2006</v>
      </c>
      <c r="B172" s="17">
        <v>302489.3</v>
      </c>
      <c r="C172" s="17">
        <v>3245.4</v>
      </c>
      <c r="D172" s="17">
        <v>5202.4</v>
      </c>
      <c r="E172" s="17">
        <v>369.5</v>
      </c>
      <c r="F172" s="17">
        <v>60181.8</v>
      </c>
      <c r="G172" s="17">
        <v>0</v>
      </c>
      <c r="H172" s="17">
        <v>6446</v>
      </c>
      <c r="I172" s="17">
        <v>296802.4</v>
      </c>
      <c r="J172" s="39">
        <v>4.78</v>
      </c>
      <c r="K172" s="75">
        <v>11.929729729729731</v>
      </c>
      <c r="L172" s="12">
        <v>1.295</v>
      </c>
      <c r="M172" s="17">
        <v>253982</v>
      </c>
      <c r="N172" s="17">
        <v>304970.2</v>
      </c>
      <c r="O172" s="39"/>
    </row>
    <row r="173" spans="1:15" ht="12.75">
      <c r="A173" s="2">
        <v>2007</v>
      </c>
      <c r="B173" s="17">
        <v>316243.7</v>
      </c>
      <c r="C173" s="17">
        <v>3280.5</v>
      </c>
      <c r="D173" s="17">
        <v>5799.3</v>
      </c>
      <c r="E173" s="17">
        <v>326.8</v>
      </c>
      <c r="F173" s="17">
        <v>61553.2</v>
      </c>
      <c r="G173" s="17">
        <v>337.5</v>
      </c>
      <c r="H173" s="17">
        <v>6472.2</v>
      </c>
      <c r="I173" s="17">
        <v>305812.3</v>
      </c>
      <c r="J173" s="39">
        <v>4.48</v>
      </c>
      <c r="K173" s="75">
        <v>11.392186326070624</v>
      </c>
      <c r="L173" s="12">
        <v>1.331</v>
      </c>
      <c r="M173" s="17">
        <v>267549.4</v>
      </c>
      <c r="N173" s="17">
        <v>322652</v>
      </c>
      <c r="O173" s="39"/>
    </row>
    <row r="174" spans="1:19" ht="15">
      <c r="A174" s="2">
        <v>2008</v>
      </c>
      <c r="B174" s="17">
        <v>314299.7</v>
      </c>
      <c r="C174" s="17">
        <v>3285.6</v>
      </c>
      <c r="D174" s="17">
        <v>5666.7</v>
      </c>
      <c r="E174" s="17">
        <v>317.4</v>
      </c>
      <c r="F174" s="17">
        <v>60502.6</v>
      </c>
      <c r="G174" s="17">
        <v>806.7</v>
      </c>
      <c r="H174" s="17">
        <v>6499.7</v>
      </c>
      <c r="I174" s="17">
        <v>305469.6</v>
      </c>
      <c r="J174" s="39">
        <v>5.27</v>
      </c>
      <c r="K174" s="75">
        <v>11.747284576393916</v>
      </c>
      <c r="L174" s="12">
        <v>1.381</v>
      </c>
      <c r="M174" s="17">
        <v>280286.3</v>
      </c>
      <c r="N174" s="17">
        <v>333046.5</v>
      </c>
      <c r="O174" s="53"/>
      <c r="P174" s="69" t="s">
        <v>17</v>
      </c>
      <c r="Q174" s="69" t="s">
        <v>237</v>
      </c>
      <c r="R174" s="71" t="s">
        <v>17</v>
      </c>
      <c r="S174" s="71" t="s">
        <v>237</v>
      </c>
    </row>
    <row r="175" spans="1:19" ht="15">
      <c r="A175" s="2">
        <v>2009</v>
      </c>
      <c r="B175" s="17">
        <v>304521.2</v>
      </c>
      <c r="C175" s="17">
        <v>3186.5</v>
      </c>
      <c r="D175" s="17">
        <v>5913.7</v>
      </c>
      <c r="E175" s="17">
        <v>244.9</v>
      </c>
      <c r="F175" s="17">
        <v>58422.8</v>
      </c>
      <c r="G175" s="17">
        <v>1329.9</v>
      </c>
      <c r="H175" s="17">
        <v>6516.5</v>
      </c>
      <c r="I175" s="17">
        <v>299297.3</v>
      </c>
      <c r="J175" s="39">
        <v>8.69</v>
      </c>
      <c r="K175" s="75">
        <v>11.672489082969431</v>
      </c>
      <c r="L175" s="12">
        <v>1.374</v>
      </c>
      <c r="M175" s="17">
        <v>284576.2</v>
      </c>
      <c r="N175" s="17">
        <v>326937.8</v>
      </c>
      <c r="O175" s="54" t="s">
        <v>8</v>
      </c>
      <c r="P175" s="69" t="s">
        <v>391</v>
      </c>
      <c r="Q175" s="69" t="s">
        <v>391</v>
      </c>
      <c r="R175" s="71" t="s">
        <v>238</v>
      </c>
      <c r="S175" s="71" t="s">
        <v>238</v>
      </c>
    </row>
    <row r="176" spans="1:19" ht="12.75">
      <c r="A176" s="2">
        <v>2010</v>
      </c>
      <c r="B176" s="17">
        <v>311106.9</v>
      </c>
      <c r="C176" s="17">
        <v>3150.4</v>
      </c>
      <c r="D176" s="17">
        <v>5868.4</v>
      </c>
      <c r="E176" s="17">
        <v>336.9</v>
      </c>
      <c r="F176" s="17">
        <v>0</v>
      </c>
      <c r="G176" s="17">
        <v>1329.9</v>
      </c>
      <c r="H176" s="17">
        <v>6532.7</v>
      </c>
      <c r="I176" s="17">
        <v>299267.6</v>
      </c>
      <c r="J176" s="39">
        <v>10.15</v>
      </c>
      <c r="K176" s="75">
        <v>11.747315676449535</v>
      </c>
      <c r="L176" s="12">
        <v>1.397</v>
      </c>
      <c r="M176" s="17">
        <v>288755.8</v>
      </c>
      <c r="N176" s="17">
        <v>332185.2</v>
      </c>
      <c r="O176">
        <v>2010</v>
      </c>
      <c r="P176" s="17">
        <v>301693.7</v>
      </c>
      <c r="Q176" s="17">
        <v>296857.9</v>
      </c>
      <c r="R176" s="12">
        <v>11.557</v>
      </c>
      <c r="S176" s="12">
        <v>11.944</v>
      </c>
    </row>
    <row r="177" spans="1:19" ht="12.75">
      <c r="A177" s="2">
        <v>2011</v>
      </c>
      <c r="B177" s="17">
        <v>323313.5</v>
      </c>
      <c r="C177" s="17">
        <v>3187.8</v>
      </c>
      <c r="D177" s="17">
        <v>5868.4</v>
      </c>
      <c r="E177" s="17">
        <v>336.9</v>
      </c>
      <c r="F177" s="17">
        <v>0</v>
      </c>
      <c r="G177" s="17">
        <v>1329.9</v>
      </c>
      <c r="H177" s="17">
        <v>6547.5</v>
      </c>
      <c r="I177" s="17">
        <v>304813.1</v>
      </c>
      <c r="J177" s="39">
        <v>9.27</v>
      </c>
      <c r="K177" s="75">
        <v>11.553445850914205</v>
      </c>
      <c r="L177" s="12">
        <v>1.422</v>
      </c>
      <c r="M177" s="17">
        <v>300417.9</v>
      </c>
      <c r="N177" s="17">
        <v>343439.7</v>
      </c>
      <c r="O177">
        <v>2011</v>
      </c>
      <c r="P177" s="17">
        <v>309483.5</v>
      </c>
      <c r="Q177" s="17">
        <v>300206.2</v>
      </c>
      <c r="R177" s="12">
        <v>11.157</v>
      </c>
      <c r="S177" s="12">
        <v>11.957</v>
      </c>
    </row>
    <row r="178" spans="1:19" ht="12.75">
      <c r="A178" s="2">
        <v>2012</v>
      </c>
      <c r="B178" s="17">
        <v>340026.7</v>
      </c>
      <c r="C178" s="17">
        <v>3275</v>
      </c>
      <c r="D178" s="17">
        <v>5868.4</v>
      </c>
      <c r="E178" s="17">
        <v>336.9</v>
      </c>
      <c r="F178" s="17">
        <v>0</v>
      </c>
      <c r="G178" s="17">
        <v>1329.9</v>
      </c>
      <c r="H178" s="17">
        <v>6556.8</v>
      </c>
      <c r="I178" s="17">
        <v>313585.4</v>
      </c>
      <c r="J178" s="39">
        <v>7.25</v>
      </c>
      <c r="K178" s="75">
        <v>11.391334250343878</v>
      </c>
      <c r="L178" s="12">
        <v>1.454</v>
      </c>
      <c r="M178" s="17">
        <v>315238.4</v>
      </c>
      <c r="N178" s="17">
        <v>359597.8</v>
      </c>
      <c r="O178">
        <v>2012</v>
      </c>
      <c r="P178" s="17">
        <v>320665.6</v>
      </c>
      <c r="Q178" s="17">
        <v>306650.4</v>
      </c>
      <c r="R178" s="12">
        <v>10.77</v>
      </c>
      <c r="S178" s="12">
        <v>12.055</v>
      </c>
    </row>
    <row r="179" spans="1:19" ht="12.75">
      <c r="A179" s="2">
        <v>2013</v>
      </c>
      <c r="B179" s="17">
        <v>351238.1</v>
      </c>
      <c r="C179" s="17">
        <v>3364</v>
      </c>
      <c r="D179" s="17">
        <v>5868.4</v>
      </c>
      <c r="E179" s="17">
        <v>336.9</v>
      </c>
      <c r="F179" s="17">
        <v>0</v>
      </c>
      <c r="G179" s="17">
        <v>1329.9</v>
      </c>
      <c r="H179" s="17">
        <v>6565.5</v>
      </c>
      <c r="I179" s="17">
        <v>325395.3</v>
      </c>
      <c r="J179" s="39">
        <v>5.97</v>
      </c>
      <c r="K179" s="75">
        <v>11.413468013468014</v>
      </c>
      <c r="L179" s="12">
        <v>1.485</v>
      </c>
      <c r="M179" s="17">
        <v>332205.7</v>
      </c>
      <c r="N179" s="17">
        <v>379559.8</v>
      </c>
      <c r="O179">
        <v>2013</v>
      </c>
      <c r="P179" s="17">
        <v>335111.6</v>
      </c>
      <c r="Q179" s="17">
        <v>315945.4</v>
      </c>
      <c r="R179" s="12">
        <v>10.566</v>
      </c>
      <c r="S179" s="12">
        <v>12.336</v>
      </c>
    </row>
    <row r="180" spans="1:19" s="1" customFormat="1" ht="12.75">
      <c r="A180" s="2">
        <v>2014</v>
      </c>
      <c r="B180" s="17">
        <v>359322.4</v>
      </c>
      <c r="C180" s="17">
        <v>3390.2</v>
      </c>
      <c r="D180" s="17">
        <v>5868.4</v>
      </c>
      <c r="E180" s="17">
        <v>336.9</v>
      </c>
      <c r="F180" s="17">
        <v>0</v>
      </c>
      <c r="G180" s="17">
        <v>1329.9</v>
      </c>
      <c r="H180" s="17">
        <v>6574.1</v>
      </c>
      <c r="I180" s="17">
        <v>335270.2</v>
      </c>
      <c r="J180" s="39">
        <v>5.61</v>
      </c>
      <c r="K180" s="75">
        <v>11.440633245382587</v>
      </c>
      <c r="L180" s="12">
        <v>1.516</v>
      </c>
      <c r="M180" s="17">
        <v>347840.2</v>
      </c>
      <c r="N180" s="17">
        <v>397864.2</v>
      </c>
      <c r="O180">
        <v>2014</v>
      </c>
      <c r="P180" s="17">
        <v>347742.5</v>
      </c>
      <c r="Q180" s="17">
        <v>323225.6</v>
      </c>
      <c r="R180" s="12">
        <v>10.367</v>
      </c>
      <c r="S180" s="12">
        <v>12.624</v>
      </c>
    </row>
    <row r="181" spans="1:19" ht="12.75">
      <c r="A181" s="2">
        <v>2015</v>
      </c>
      <c r="B181" s="17">
        <v>367590.5</v>
      </c>
      <c r="C181" s="17">
        <v>3391.9</v>
      </c>
      <c r="D181" s="17">
        <v>5868.4</v>
      </c>
      <c r="E181" s="17">
        <v>336.9</v>
      </c>
      <c r="F181" s="17">
        <v>0</v>
      </c>
      <c r="G181" s="17">
        <v>1329.9</v>
      </c>
      <c r="H181" s="17">
        <v>6582</v>
      </c>
      <c r="I181" s="17">
        <v>343101.2</v>
      </c>
      <c r="J181" s="39">
        <v>5.53</v>
      </c>
      <c r="K181" s="75">
        <v>11.463870967741935</v>
      </c>
      <c r="L181" s="12">
        <v>1.55</v>
      </c>
      <c r="M181" s="17">
        <v>363512.9</v>
      </c>
      <c r="N181" s="17">
        <v>414611.3</v>
      </c>
      <c r="O181">
        <v>2015</v>
      </c>
      <c r="P181" s="17">
        <v>358407.5</v>
      </c>
      <c r="Q181" s="17">
        <v>328424.1</v>
      </c>
      <c r="R181" s="12">
        <v>10.159</v>
      </c>
      <c r="S181" s="12">
        <v>12.932</v>
      </c>
    </row>
    <row r="182" spans="1:19" ht="12.75">
      <c r="A182" s="2">
        <v>2016</v>
      </c>
      <c r="B182" s="17">
        <v>376313.5</v>
      </c>
      <c r="C182" s="17">
        <v>3394</v>
      </c>
      <c r="D182" s="17">
        <v>5868.4</v>
      </c>
      <c r="E182" s="17">
        <v>336.9</v>
      </c>
      <c r="F182" s="17">
        <v>0</v>
      </c>
      <c r="G182" s="17">
        <v>1329.9</v>
      </c>
      <c r="H182" s="17">
        <v>6590.1</v>
      </c>
      <c r="I182" s="17">
        <v>351299.4</v>
      </c>
      <c r="J182" s="39">
        <v>5.54</v>
      </c>
      <c r="K182" s="75">
        <v>11.482976040353089</v>
      </c>
      <c r="L182" s="12">
        <v>1.586</v>
      </c>
      <c r="M182" s="17">
        <v>380475.6</v>
      </c>
      <c r="N182" s="17">
        <v>432635.4</v>
      </c>
      <c r="O182">
        <v>2016</v>
      </c>
      <c r="P182" s="17">
        <v>369593.8</v>
      </c>
      <c r="Q182" s="17">
        <v>333881.5</v>
      </c>
      <c r="R182" s="12">
        <v>9.947</v>
      </c>
      <c r="S182" s="12">
        <v>13.254</v>
      </c>
    </row>
    <row r="183" spans="1:19" ht="12.75">
      <c r="A183" s="2">
        <v>2017</v>
      </c>
      <c r="B183" s="17">
        <v>385016.2</v>
      </c>
      <c r="C183" s="17">
        <v>3399.9</v>
      </c>
      <c r="D183" s="17">
        <v>5868.4</v>
      </c>
      <c r="E183" s="17">
        <v>336.9</v>
      </c>
      <c r="F183" s="17">
        <v>0</v>
      </c>
      <c r="G183" s="17">
        <v>1329.9</v>
      </c>
      <c r="H183" s="17">
        <v>6598.2</v>
      </c>
      <c r="I183" s="17">
        <v>359841.6</v>
      </c>
      <c r="J183" s="39">
        <v>5.57</v>
      </c>
      <c r="K183" s="75">
        <v>11.500924214417745</v>
      </c>
      <c r="L183" s="12">
        <v>1.623</v>
      </c>
      <c r="M183" s="17">
        <v>398369.8</v>
      </c>
      <c r="N183" s="17">
        <v>451699.4</v>
      </c>
      <c r="O183">
        <v>2017</v>
      </c>
      <c r="P183" s="17">
        <v>381285.8</v>
      </c>
      <c r="Q183" s="17">
        <v>339569.7</v>
      </c>
      <c r="R183" s="12">
        <v>9.736</v>
      </c>
      <c r="S183" s="12">
        <v>13.585</v>
      </c>
    </row>
    <row r="184" spans="1:19" ht="12.75">
      <c r="A184" s="2">
        <v>2018</v>
      </c>
      <c r="B184" s="17">
        <v>393401.8</v>
      </c>
      <c r="C184" s="17">
        <v>3405.1</v>
      </c>
      <c r="D184" s="17">
        <v>5868.4</v>
      </c>
      <c r="E184" s="17">
        <v>336.9</v>
      </c>
      <c r="F184" s="17">
        <v>0</v>
      </c>
      <c r="G184" s="17">
        <v>1329.9</v>
      </c>
      <c r="H184" s="17">
        <v>6607.1</v>
      </c>
      <c r="I184" s="17">
        <v>368279.9</v>
      </c>
      <c r="J184" s="39">
        <v>5.62</v>
      </c>
      <c r="K184" s="75">
        <v>11.51655629139073</v>
      </c>
      <c r="L184" s="12">
        <v>1.661</v>
      </c>
      <c r="M184" s="17">
        <v>415631.8</v>
      </c>
      <c r="N184" s="17">
        <v>471197</v>
      </c>
      <c r="O184">
        <v>2018</v>
      </c>
      <c r="P184" s="17">
        <v>393015.4</v>
      </c>
      <c r="Q184" s="17">
        <v>345062.5</v>
      </c>
      <c r="R184" s="12">
        <v>9.53</v>
      </c>
      <c r="S184" s="12">
        <v>13.923</v>
      </c>
    </row>
    <row r="185" spans="1:19" ht="12.75">
      <c r="A185" s="2">
        <v>2019</v>
      </c>
      <c r="B185" s="17">
        <v>401766.8</v>
      </c>
      <c r="C185" s="17">
        <v>3410.7</v>
      </c>
      <c r="D185" s="17">
        <v>5868.4</v>
      </c>
      <c r="E185" s="17">
        <v>336.9</v>
      </c>
      <c r="F185" s="17">
        <v>0</v>
      </c>
      <c r="G185" s="17">
        <v>1329.9</v>
      </c>
      <c r="H185" s="17">
        <v>6616.6</v>
      </c>
      <c r="I185" s="17">
        <v>376664.3</v>
      </c>
      <c r="J185" s="39">
        <v>5.61</v>
      </c>
      <c r="K185" s="75">
        <v>11.535020600353148</v>
      </c>
      <c r="L185" s="12">
        <v>1.699</v>
      </c>
      <c r="M185" s="17">
        <v>433061</v>
      </c>
      <c r="N185" s="17">
        <v>491185.5</v>
      </c>
      <c r="O185">
        <v>2019</v>
      </c>
      <c r="P185" s="17">
        <v>404835.7</v>
      </c>
      <c r="Q185" s="17">
        <v>350409.6</v>
      </c>
      <c r="R185" s="12">
        <v>9.328</v>
      </c>
      <c r="S185" s="12">
        <v>14.264</v>
      </c>
    </row>
    <row r="186" spans="1:19" ht="12.75">
      <c r="A186" s="2">
        <v>2020</v>
      </c>
      <c r="B186" s="17">
        <v>410340</v>
      </c>
      <c r="C186" s="17">
        <v>3417.2</v>
      </c>
      <c r="D186" s="17">
        <v>5868.4</v>
      </c>
      <c r="E186" s="17">
        <v>336.9</v>
      </c>
      <c r="F186" s="17">
        <v>0</v>
      </c>
      <c r="G186" s="17">
        <v>1329.9</v>
      </c>
      <c r="H186" s="17">
        <v>6626.1</v>
      </c>
      <c r="I186" s="17">
        <v>384901.5</v>
      </c>
      <c r="J186" s="39">
        <v>5.6</v>
      </c>
      <c r="K186" s="75">
        <v>11.55005753739931</v>
      </c>
      <c r="L186" s="12">
        <v>1.738</v>
      </c>
      <c r="M186" s="17">
        <v>450913.4</v>
      </c>
      <c r="N186" s="17">
        <v>511467.8</v>
      </c>
      <c r="O186">
        <v>2020</v>
      </c>
      <c r="P186" s="17">
        <v>416646.2</v>
      </c>
      <c r="Q186" s="17">
        <v>355526.6</v>
      </c>
      <c r="R186" s="12">
        <v>9.131</v>
      </c>
      <c r="S186" s="12">
        <v>14.61</v>
      </c>
    </row>
    <row r="187" spans="1:14" ht="15">
      <c r="A187" s="83" t="s">
        <v>1</v>
      </c>
      <c r="B187" s="69" t="s">
        <v>385</v>
      </c>
      <c r="C187" s="69" t="s">
        <v>301</v>
      </c>
      <c r="D187" s="69" t="s">
        <v>302</v>
      </c>
      <c r="E187" s="69" t="s">
        <v>303</v>
      </c>
      <c r="F187" s="69" t="s">
        <v>304</v>
      </c>
      <c r="G187" s="69" t="s">
        <v>305</v>
      </c>
      <c r="H187" s="69" t="s">
        <v>306</v>
      </c>
      <c r="I187" s="69" t="s">
        <v>396</v>
      </c>
      <c r="J187" s="70" t="s">
        <v>307</v>
      </c>
      <c r="K187" s="74" t="s">
        <v>378</v>
      </c>
      <c r="L187" s="71" t="s">
        <v>308</v>
      </c>
      <c r="M187" s="69" t="s">
        <v>309</v>
      </c>
      <c r="N187" s="69" t="s">
        <v>310</v>
      </c>
    </row>
    <row r="188" spans="1:14" ht="12.75">
      <c r="A188" s="2">
        <v>1980</v>
      </c>
      <c r="B188" s="17">
        <v>16392.3</v>
      </c>
      <c r="C188" s="17">
        <v>387.2</v>
      </c>
      <c r="D188" s="17">
        <v>7737.9</v>
      </c>
      <c r="E188" s="17">
        <v>199.2</v>
      </c>
      <c r="F188" s="17">
        <v>6606.4</v>
      </c>
      <c r="G188" s="17">
        <v>0</v>
      </c>
      <c r="H188" s="17">
        <v>925.9</v>
      </c>
      <c r="I188" s="17">
        <v>19513</v>
      </c>
      <c r="J188" s="39">
        <v>4.62</v>
      </c>
      <c r="K188" s="75">
        <v>11.841300191204589</v>
      </c>
      <c r="L188" s="12">
        <v>0.523</v>
      </c>
      <c r="M188" s="17">
        <v>8039.2</v>
      </c>
      <c r="N188" s="17">
        <v>9103.5</v>
      </c>
    </row>
    <row r="189" spans="1:14" ht="12.75">
      <c r="A189" s="2">
        <v>1981</v>
      </c>
      <c r="B189" s="17">
        <v>17016.5</v>
      </c>
      <c r="C189" s="17">
        <v>396.3</v>
      </c>
      <c r="D189" s="17">
        <v>7123.3</v>
      </c>
      <c r="E189" s="17">
        <v>179.8</v>
      </c>
      <c r="F189" s="17">
        <v>6550.7</v>
      </c>
      <c r="G189" s="17">
        <v>0</v>
      </c>
      <c r="H189" s="17">
        <v>938.1</v>
      </c>
      <c r="I189" s="17">
        <v>20308.9</v>
      </c>
      <c r="J189" s="39">
        <v>5.23</v>
      </c>
      <c r="K189" s="75">
        <v>13.896013864818027</v>
      </c>
      <c r="L189" s="12">
        <v>0.577</v>
      </c>
      <c r="M189" s="17">
        <v>9088.4</v>
      </c>
      <c r="N189" s="17">
        <v>10322.7</v>
      </c>
    </row>
    <row r="190" spans="1:14" ht="12.75">
      <c r="A190" s="2">
        <v>1982</v>
      </c>
      <c r="B190" s="17">
        <v>17313.4</v>
      </c>
      <c r="C190" s="17">
        <v>396.2</v>
      </c>
      <c r="D190" s="17">
        <v>7398</v>
      </c>
      <c r="E190" s="17">
        <v>94.8</v>
      </c>
      <c r="F190" s="17">
        <v>6621.3</v>
      </c>
      <c r="G190" s="17">
        <v>0</v>
      </c>
      <c r="H190" s="17">
        <v>948.8</v>
      </c>
      <c r="I190" s="17">
        <v>21226.6</v>
      </c>
      <c r="J190" s="39">
        <v>6.95</v>
      </c>
      <c r="K190" s="75">
        <v>12.596405228758169</v>
      </c>
      <c r="L190" s="12">
        <v>0.612</v>
      </c>
      <c r="M190" s="17">
        <v>10138.7</v>
      </c>
      <c r="N190" s="17">
        <v>11382.2</v>
      </c>
    </row>
    <row r="191" spans="1:14" ht="12.75">
      <c r="A191" s="2">
        <v>1983</v>
      </c>
      <c r="B191" s="17">
        <v>18427.6</v>
      </c>
      <c r="C191" s="17">
        <v>411.2</v>
      </c>
      <c r="D191" s="17">
        <v>6974.2</v>
      </c>
      <c r="E191" s="17">
        <v>228.1</v>
      </c>
      <c r="F191" s="17">
        <v>6864.9</v>
      </c>
      <c r="G191" s="17">
        <v>0</v>
      </c>
      <c r="H191" s="17">
        <v>960.5</v>
      </c>
      <c r="I191" s="17">
        <v>22376.9</v>
      </c>
      <c r="J191" s="39">
        <v>5.66</v>
      </c>
      <c r="K191" s="75">
        <v>12.731012658227847</v>
      </c>
      <c r="L191" s="12">
        <v>0.632</v>
      </c>
      <c r="M191" s="17">
        <v>11144.4</v>
      </c>
      <c r="N191" s="17">
        <v>12517.2</v>
      </c>
    </row>
    <row r="192" spans="1:14" ht="12.75">
      <c r="A192" s="2">
        <v>1984</v>
      </c>
      <c r="B192" s="17">
        <v>20798</v>
      </c>
      <c r="C192" s="17">
        <v>443.5</v>
      </c>
      <c r="D192" s="17">
        <v>7197.7</v>
      </c>
      <c r="E192" s="17">
        <v>243.4</v>
      </c>
      <c r="F192" s="17">
        <v>7227.2</v>
      </c>
      <c r="G192" s="17">
        <v>0</v>
      </c>
      <c r="H192" s="17">
        <v>979.2</v>
      </c>
      <c r="I192" s="17">
        <v>24481.1</v>
      </c>
      <c r="J192" s="39">
        <v>4.3</v>
      </c>
      <c r="K192" s="75">
        <v>12.845454545454544</v>
      </c>
      <c r="L192" s="12">
        <v>0.66</v>
      </c>
      <c r="M192" s="17">
        <v>12696.8</v>
      </c>
      <c r="N192" s="17">
        <v>14210.7</v>
      </c>
    </row>
    <row r="193" spans="1:14" ht="12.75">
      <c r="A193" s="2">
        <v>1985</v>
      </c>
      <c r="B193" s="17">
        <v>22792</v>
      </c>
      <c r="C193" s="17">
        <v>468.1</v>
      </c>
      <c r="D193" s="17">
        <v>7182</v>
      </c>
      <c r="E193" s="17">
        <v>152.2</v>
      </c>
      <c r="F193" s="17">
        <v>7601.8</v>
      </c>
      <c r="G193" s="17">
        <v>0</v>
      </c>
      <c r="H193" s="17">
        <v>1000.3</v>
      </c>
      <c r="I193" s="17">
        <v>26296.4</v>
      </c>
      <c r="J193" s="39">
        <v>3.76</v>
      </c>
      <c r="K193" s="75">
        <v>11.752923976608185</v>
      </c>
      <c r="L193" s="12">
        <v>0.684</v>
      </c>
      <c r="M193" s="17">
        <v>13972.6</v>
      </c>
      <c r="N193" s="17">
        <v>15763.5</v>
      </c>
    </row>
    <row r="194" spans="1:14" ht="12.75">
      <c r="A194" s="2">
        <v>1986</v>
      </c>
      <c r="B194" s="17">
        <v>24410.3</v>
      </c>
      <c r="C194" s="17">
        <v>492.3</v>
      </c>
      <c r="D194" s="17">
        <v>7141.8</v>
      </c>
      <c r="E194" s="17">
        <v>164</v>
      </c>
      <c r="F194" s="17">
        <v>8094.6</v>
      </c>
      <c r="G194" s="17">
        <v>0</v>
      </c>
      <c r="H194" s="17">
        <v>1028.7</v>
      </c>
      <c r="I194" s="17">
        <v>28348.3</v>
      </c>
      <c r="J194" s="39">
        <v>2.54</v>
      </c>
      <c r="K194" s="75">
        <v>10.96704871060172</v>
      </c>
      <c r="L194" s="12">
        <v>0.698</v>
      </c>
      <c r="M194" s="17">
        <v>15331.9</v>
      </c>
      <c r="N194" s="17">
        <v>17407</v>
      </c>
    </row>
    <row r="195" spans="1:14" ht="12.75">
      <c r="A195" s="2">
        <v>1987</v>
      </c>
      <c r="B195" s="17">
        <v>27202</v>
      </c>
      <c r="C195" s="17">
        <v>515</v>
      </c>
      <c r="D195" s="17">
        <v>7221.5</v>
      </c>
      <c r="E195" s="17">
        <v>217.4</v>
      </c>
      <c r="F195" s="17">
        <v>8637.8</v>
      </c>
      <c r="G195" s="17">
        <v>0</v>
      </c>
      <c r="H195" s="17">
        <v>1057.9</v>
      </c>
      <c r="I195" s="17">
        <v>30267.9</v>
      </c>
      <c r="J195" s="39">
        <v>2.28</v>
      </c>
      <c r="K195" s="75">
        <v>11.291839557399724</v>
      </c>
      <c r="L195" s="12">
        <v>0.723</v>
      </c>
      <c r="M195" s="17">
        <v>16939.1</v>
      </c>
      <c r="N195" s="17">
        <v>19252.5</v>
      </c>
    </row>
    <row r="196" spans="1:14" ht="12.75">
      <c r="A196" s="2">
        <v>1988</v>
      </c>
      <c r="B196" s="17">
        <v>28523.3</v>
      </c>
      <c r="C196" s="17">
        <v>531.2</v>
      </c>
      <c r="D196" s="17">
        <v>7484.7</v>
      </c>
      <c r="E196" s="17">
        <v>331.5</v>
      </c>
      <c r="F196" s="17">
        <v>9128.6</v>
      </c>
      <c r="G196" s="17">
        <v>0</v>
      </c>
      <c r="H196" s="17">
        <v>1085.6</v>
      </c>
      <c r="I196" s="17">
        <v>32025</v>
      </c>
      <c r="J196" s="39">
        <v>2.44</v>
      </c>
      <c r="K196" s="75">
        <v>11.256953642384106</v>
      </c>
      <c r="L196" s="12">
        <v>0.755</v>
      </c>
      <c r="M196" s="17">
        <v>18766</v>
      </c>
      <c r="N196" s="17">
        <v>21178</v>
      </c>
    </row>
    <row r="197" spans="1:14" ht="12.75">
      <c r="A197" s="2">
        <v>1989</v>
      </c>
      <c r="B197" s="17">
        <v>28319.8</v>
      </c>
      <c r="C197" s="17">
        <v>531.4</v>
      </c>
      <c r="D197" s="17">
        <v>7610.9</v>
      </c>
      <c r="E197" s="17">
        <v>214.8</v>
      </c>
      <c r="F197" s="17">
        <v>9347.4</v>
      </c>
      <c r="G197" s="17">
        <v>0</v>
      </c>
      <c r="H197" s="17">
        <v>1105.8</v>
      </c>
      <c r="I197" s="17">
        <v>32779.8</v>
      </c>
      <c r="J197" s="39">
        <v>3.52</v>
      </c>
      <c r="K197" s="75">
        <v>10.823232323232322</v>
      </c>
      <c r="L197" s="12">
        <v>0.792</v>
      </c>
      <c r="M197" s="17">
        <v>20054.3</v>
      </c>
      <c r="N197" s="17">
        <v>22615.2</v>
      </c>
    </row>
    <row r="198" spans="1:14" ht="12.75">
      <c r="A198" s="2">
        <v>1990</v>
      </c>
      <c r="B198" s="17">
        <v>27148.9</v>
      </c>
      <c r="C198" s="17">
        <v>508.3</v>
      </c>
      <c r="D198" s="17">
        <v>6582.1</v>
      </c>
      <c r="E198" s="17">
        <v>267.2</v>
      </c>
      <c r="F198" s="17">
        <v>9098.4</v>
      </c>
      <c r="G198" s="17">
        <v>0</v>
      </c>
      <c r="H198" s="17">
        <v>1111.8</v>
      </c>
      <c r="I198" s="17">
        <v>31204.3</v>
      </c>
      <c r="J198" s="39">
        <v>5.65</v>
      </c>
      <c r="K198" s="75">
        <v>10.887425149700599</v>
      </c>
      <c r="L198" s="12">
        <v>0.835</v>
      </c>
      <c r="M198" s="17">
        <v>20347.7</v>
      </c>
      <c r="N198" s="17">
        <v>22510</v>
      </c>
    </row>
    <row r="199" spans="1:14" ht="12.75">
      <c r="A199" s="2">
        <v>1991</v>
      </c>
      <c r="B199" s="17">
        <v>27171.7</v>
      </c>
      <c r="C199" s="17">
        <v>482.2</v>
      </c>
      <c r="D199" s="17">
        <v>6679.3</v>
      </c>
      <c r="E199" s="17">
        <v>210.7</v>
      </c>
      <c r="F199" s="17">
        <v>9073.7</v>
      </c>
      <c r="G199" s="17">
        <v>0</v>
      </c>
      <c r="H199" s="17">
        <v>1110.9</v>
      </c>
      <c r="I199" s="17">
        <v>31261.8</v>
      </c>
      <c r="J199" s="39">
        <v>7.31</v>
      </c>
      <c r="K199" s="75">
        <v>10.483352468427096</v>
      </c>
      <c r="L199" s="12">
        <v>0.871</v>
      </c>
      <c r="M199" s="17">
        <v>21122.8</v>
      </c>
      <c r="N199" s="17">
        <v>23370.5</v>
      </c>
    </row>
    <row r="200" spans="1:14" ht="12.75">
      <c r="A200" s="2">
        <v>1992</v>
      </c>
      <c r="B200" s="17">
        <v>28466.9</v>
      </c>
      <c r="C200" s="17">
        <v>487</v>
      </c>
      <c r="D200" s="17">
        <v>7468.1</v>
      </c>
      <c r="E200" s="17">
        <v>140.6</v>
      </c>
      <c r="F200" s="17">
        <v>9268.4</v>
      </c>
      <c r="G200" s="17">
        <v>0</v>
      </c>
      <c r="H200" s="17">
        <v>1119.2</v>
      </c>
      <c r="I200" s="17">
        <v>31751.4</v>
      </c>
      <c r="J200" s="39">
        <v>7.58</v>
      </c>
      <c r="K200" s="75">
        <v>11.128348214285714</v>
      </c>
      <c r="L200" s="12">
        <v>0.896</v>
      </c>
      <c r="M200" s="17">
        <v>22106.4</v>
      </c>
      <c r="N200" s="17">
        <v>24435.5</v>
      </c>
    </row>
    <row r="201" spans="1:14" ht="12.75">
      <c r="A201" s="2">
        <v>1993</v>
      </c>
      <c r="B201" s="17">
        <v>28862.9</v>
      </c>
      <c r="C201" s="17">
        <v>502.5</v>
      </c>
      <c r="D201" s="17">
        <v>7384.5</v>
      </c>
      <c r="E201" s="17">
        <v>217.4</v>
      </c>
      <c r="F201" s="17">
        <v>9277.8</v>
      </c>
      <c r="G201" s="17">
        <v>0</v>
      </c>
      <c r="H201" s="17">
        <v>1131.1</v>
      </c>
      <c r="I201" s="17">
        <v>32040.2</v>
      </c>
      <c r="J201" s="39">
        <v>6.34</v>
      </c>
      <c r="K201" s="75">
        <v>11.75622968580715</v>
      </c>
      <c r="L201" s="12">
        <v>0.923</v>
      </c>
      <c r="M201" s="17">
        <v>22606.7</v>
      </c>
      <c r="N201" s="17">
        <v>25199.7</v>
      </c>
    </row>
    <row r="202" spans="1:14" ht="12.75">
      <c r="A202" s="2">
        <v>1994</v>
      </c>
      <c r="B202" s="17">
        <v>30073.7</v>
      </c>
      <c r="C202" s="17">
        <v>523.1</v>
      </c>
      <c r="D202" s="17">
        <v>7422.6</v>
      </c>
      <c r="E202" s="17">
        <v>294.1</v>
      </c>
      <c r="F202" s="17">
        <v>9386.2</v>
      </c>
      <c r="G202" s="17">
        <v>0</v>
      </c>
      <c r="H202" s="17">
        <v>1144.4</v>
      </c>
      <c r="I202" s="17">
        <v>33650.5</v>
      </c>
      <c r="J202" s="39">
        <v>4.74</v>
      </c>
      <c r="K202" s="75">
        <v>11.97989417989418</v>
      </c>
      <c r="L202" s="12">
        <v>0.945</v>
      </c>
      <c r="M202" s="17">
        <v>24154.4</v>
      </c>
      <c r="N202" s="17">
        <v>27012</v>
      </c>
    </row>
    <row r="203" spans="1:14" ht="12.75">
      <c r="A203" s="2">
        <v>1995</v>
      </c>
      <c r="B203" s="17">
        <v>32306.1</v>
      </c>
      <c r="C203" s="17">
        <v>539.8</v>
      </c>
      <c r="D203" s="17">
        <v>7161.4</v>
      </c>
      <c r="E203" s="17">
        <v>265</v>
      </c>
      <c r="F203" s="17">
        <v>9442.1</v>
      </c>
      <c r="G203" s="17">
        <v>0</v>
      </c>
      <c r="H203" s="17">
        <v>1159.8</v>
      </c>
      <c r="I203" s="17">
        <v>35053.5</v>
      </c>
      <c r="J203" s="39">
        <v>3.97</v>
      </c>
      <c r="K203" s="75">
        <v>12.073120494335738</v>
      </c>
      <c r="L203" s="12">
        <v>0.971</v>
      </c>
      <c r="M203" s="17">
        <v>25575</v>
      </c>
      <c r="N203" s="17">
        <v>28760</v>
      </c>
    </row>
    <row r="204" spans="1:14" ht="12.75">
      <c r="A204" s="2">
        <v>1996</v>
      </c>
      <c r="B204" s="17">
        <v>34716.6</v>
      </c>
      <c r="C204" s="17">
        <v>553.7</v>
      </c>
      <c r="D204" s="17">
        <v>7373.5</v>
      </c>
      <c r="E204" s="17">
        <v>162.4</v>
      </c>
      <c r="F204" s="17">
        <v>9534.2</v>
      </c>
      <c r="G204" s="17">
        <v>0</v>
      </c>
      <c r="H204" s="17">
        <v>1176.5</v>
      </c>
      <c r="I204" s="17">
        <v>37343.3</v>
      </c>
      <c r="J204" s="39">
        <v>3.69</v>
      </c>
      <c r="K204" s="75">
        <v>11.582</v>
      </c>
      <c r="L204" s="12">
        <v>1</v>
      </c>
      <c r="M204" s="17">
        <v>27527.8</v>
      </c>
      <c r="N204" s="17">
        <v>31305.5</v>
      </c>
    </row>
    <row r="205" spans="1:14" ht="12.75">
      <c r="A205" s="2">
        <v>1997</v>
      </c>
      <c r="B205" s="17">
        <v>37053</v>
      </c>
      <c r="C205" s="17">
        <v>570.1</v>
      </c>
      <c r="D205" s="17">
        <v>7273.5</v>
      </c>
      <c r="E205" s="17">
        <v>142.3</v>
      </c>
      <c r="F205" s="17">
        <v>9705.2</v>
      </c>
      <c r="G205" s="17">
        <v>0</v>
      </c>
      <c r="H205" s="17">
        <v>1191.5</v>
      </c>
      <c r="I205" s="17">
        <v>38365.7</v>
      </c>
      <c r="J205" s="39">
        <v>3.14</v>
      </c>
      <c r="K205" s="75">
        <v>11.337890625</v>
      </c>
      <c r="L205" s="12">
        <v>1.024</v>
      </c>
      <c r="M205" s="17">
        <v>28272.6</v>
      </c>
      <c r="N205" s="17">
        <v>32763.5</v>
      </c>
    </row>
    <row r="206" spans="1:14" ht="12.75">
      <c r="A206" s="2">
        <v>1998</v>
      </c>
      <c r="B206" s="17">
        <v>39514.5</v>
      </c>
      <c r="C206" s="17">
        <v>588.9</v>
      </c>
      <c r="D206" s="17">
        <v>6200.7</v>
      </c>
      <c r="E206" s="17">
        <v>211.1</v>
      </c>
      <c r="F206" s="17">
        <v>9822.2</v>
      </c>
      <c r="G206" s="17">
        <v>0</v>
      </c>
      <c r="H206" s="17">
        <v>1207.9</v>
      </c>
      <c r="I206" s="17">
        <v>41493.9</v>
      </c>
      <c r="J206" s="39">
        <v>2.87</v>
      </c>
      <c r="K206" s="75">
        <v>11.433237271853987</v>
      </c>
      <c r="L206" s="12">
        <v>1.041</v>
      </c>
      <c r="M206" s="17">
        <v>30635</v>
      </c>
      <c r="N206" s="17">
        <v>35773.5</v>
      </c>
    </row>
    <row r="207" spans="1:14" ht="12.75">
      <c r="A207" s="2">
        <v>1999</v>
      </c>
      <c r="B207" s="17">
        <v>40806</v>
      </c>
      <c r="C207" s="17">
        <v>605.7</v>
      </c>
      <c r="D207" s="17">
        <v>6679.3</v>
      </c>
      <c r="E207" s="17">
        <v>279.5</v>
      </c>
      <c r="F207" s="17">
        <v>10498.9</v>
      </c>
      <c r="G207" s="17">
        <v>0</v>
      </c>
      <c r="H207" s="17">
        <v>1224.4</v>
      </c>
      <c r="I207" s="17">
        <v>43292.6</v>
      </c>
      <c r="J207" s="39">
        <v>2.76</v>
      </c>
      <c r="K207" s="75">
        <v>10.974624060150376</v>
      </c>
      <c r="L207" s="12">
        <v>1.064</v>
      </c>
      <c r="M207" s="17">
        <v>32112.6</v>
      </c>
      <c r="N207" s="17">
        <v>37926</v>
      </c>
    </row>
    <row r="208" spans="1:16" ht="12.75">
      <c r="A208" s="2">
        <v>2000</v>
      </c>
      <c r="B208" s="17">
        <v>43577.1</v>
      </c>
      <c r="C208" s="17">
        <v>622.1</v>
      </c>
      <c r="D208" s="17">
        <v>7162.5</v>
      </c>
      <c r="E208" s="17">
        <v>162.7</v>
      </c>
      <c r="F208" s="17">
        <v>10735.9</v>
      </c>
      <c r="G208" s="17">
        <v>0</v>
      </c>
      <c r="H208" s="17">
        <v>1242.4</v>
      </c>
      <c r="I208" s="17">
        <v>47094.9</v>
      </c>
      <c r="J208" s="39">
        <v>2.7</v>
      </c>
      <c r="K208" s="75">
        <v>10.219800181653044</v>
      </c>
      <c r="L208" s="12">
        <v>1.101</v>
      </c>
      <c r="M208" s="17">
        <v>35438</v>
      </c>
      <c r="N208" s="17">
        <v>42282.7</v>
      </c>
      <c r="O208" s="4"/>
      <c r="P208" s="44"/>
    </row>
    <row r="209" spans="1:16" ht="12.75">
      <c r="A209" s="2">
        <v>2001</v>
      </c>
      <c r="B209" s="17">
        <v>43592.7</v>
      </c>
      <c r="C209" s="17">
        <v>627.2</v>
      </c>
      <c r="D209" s="17">
        <v>6921</v>
      </c>
      <c r="E209" s="17">
        <v>235.5</v>
      </c>
      <c r="F209" s="17">
        <v>10867.4</v>
      </c>
      <c r="G209" s="17">
        <v>0</v>
      </c>
      <c r="H209" s="17">
        <v>1258.5</v>
      </c>
      <c r="I209" s="17">
        <v>47684.5</v>
      </c>
      <c r="J209" s="39">
        <v>3.42</v>
      </c>
      <c r="K209" s="75">
        <v>9.652557319223986</v>
      </c>
      <c r="L209" s="12">
        <v>1.134</v>
      </c>
      <c r="M209" s="17">
        <v>36774.4</v>
      </c>
      <c r="N209" s="17">
        <v>43625.5</v>
      </c>
      <c r="O209" s="44"/>
      <c r="P209" s="44"/>
    </row>
    <row r="210" spans="1:15" ht="12.75">
      <c r="A210" s="2">
        <v>2002</v>
      </c>
      <c r="B210" s="17">
        <v>44641.1</v>
      </c>
      <c r="C210" s="17">
        <v>618.4</v>
      </c>
      <c r="D210" s="17">
        <v>6948.7</v>
      </c>
      <c r="E210" s="17">
        <v>271.1</v>
      </c>
      <c r="F210" s="17">
        <v>10937.8</v>
      </c>
      <c r="G210" s="17">
        <v>0</v>
      </c>
      <c r="H210" s="17">
        <v>1272</v>
      </c>
      <c r="I210" s="17">
        <v>48130.8</v>
      </c>
      <c r="J210" s="39">
        <v>4.55</v>
      </c>
      <c r="K210" s="75">
        <v>9.18197573656846</v>
      </c>
      <c r="L210" s="12">
        <v>1.154</v>
      </c>
      <c r="M210" s="17">
        <v>38708.6</v>
      </c>
      <c r="N210" s="17">
        <v>44634.7</v>
      </c>
      <c r="O210" s="39"/>
    </row>
    <row r="211" spans="1:15" ht="12.75">
      <c r="A211" s="2">
        <v>2003</v>
      </c>
      <c r="B211" s="17">
        <v>46128.3</v>
      </c>
      <c r="C211" s="17">
        <v>617.8</v>
      </c>
      <c r="D211" s="17">
        <v>7591.1</v>
      </c>
      <c r="E211" s="17">
        <v>302.2</v>
      </c>
      <c r="F211" s="17">
        <v>11448.2</v>
      </c>
      <c r="G211" s="17">
        <v>0</v>
      </c>
      <c r="H211" s="17">
        <v>1282.7</v>
      </c>
      <c r="I211" s="17">
        <v>48336.9</v>
      </c>
      <c r="J211" s="39">
        <v>4.46</v>
      </c>
      <c r="K211" s="75">
        <v>9.16243654822335</v>
      </c>
      <c r="L211" s="12">
        <v>1.182</v>
      </c>
      <c r="M211" s="17">
        <v>39978.8</v>
      </c>
      <c r="N211" s="17">
        <v>45739.2</v>
      </c>
      <c r="O211" s="39"/>
    </row>
    <row r="212" spans="1:15" ht="12.75">
      <c r="A212" s="2">
        <v>2004</v>
      </c>
      <c r="B212" s="17">
        <v>47920.6</v>
      </c>
      <c r="C212" s="17">
        <v>627.3</v>
      </c>
      <c r="D212" s="17">
        <v>7057.3</v>
      </c>
      <c r="E212" s="17">
        <v>188.5</v>
      </c>
      <c r="F212" s="17">
        <v>11532.6</v>
      </c>
      <c r="G212" s="17">
        <v>0</v>
      </c>
      <c r="H212" s="17">
        <v>1293.2</v>
      </c>
      <c r="I212" s="17">
        <v>50044</v>
      </c>
      <c r="J212" s="39">
        <v>3.87</v>
      </c>
      <c r="K212" s="75">
        <v>9.3665568369028</v>
      </c>
      <c r="L212" s="12">
        <v>1.214</v>
      </c>
      <c r="M212" s="17">
        <v>42764.1</v>
      </c>
      <c r="N212" s="17">
        <v>48596.5</v>
      </c>
      <c r="O212" s="39"/>
    </row>
    <row r="213" spans="1:15" ht="12.75">
      <c r="A213" s="2">
        <v>2005</v>
      </c>
      <c r="B213" s="17">
        <v>48803.4</v>
      </c>
      <c r="C213" s="17">
        <v>636.4</v>
      </c>
      <c r="D213" s="17">
        <v>7262.6</v>
      </c>
      <c r="E213" s="17">
        <v>311.1</v>
      </c>
      <c r="F213" s="17">
        <v>12027.9</v>
      </c>
      <c r="G213" s="17">
        <v>0</v>
      </c>
      <c r="H213" s="17">
        <v>1301.7</v>
      </c>
      <c r="I213" s="17">
        <v>49955.1</v>
      </c>
      <c r="J213" s="39">
        <v>3.63</v>
      </c>
      <c r="K213" s="75">
        <v>9.980079681274901</v>
      </c>
      <c r="L213" s="12">
        <v>1.255</v>
      </c>
      <c r="M213" s="17">
        <v>43678</v>
      </c>
      <c r="N213" s="17">
        <v>49956.5</v>
      </c>
      <c r="O213" s="39"/>
    </row>
    <row r="214" spans="1:15" ht="12.75">
      <c r="A214" s="2">
        <v>2006</v>
      </c>
      <c r="B214" s="17">
        <v>49591.3</v>
      </c>
      <c r="C214" s="17">
        <v>642</v>
      </c>
      <c r="D214" s="17">
        <v>6409.1</v>
      </c>
      <c r="E214" s="17">
        <v>254.1</v>
      </c>
      <c r="F214" s="17">
        <v>11808.5</v>
      </c>
      <c r="G214" s="17">
        <v>1.6</v>
      </c>
      <c r="H214" s="17">
        <v>1309.2</v>
      </c>
      <c r="I214" s="17">
        <v>52222.2</v>
      </c>
      <c r="J214" s="39">
        <v>3.5</v>
      </c>
      <c r="K214" s="75">
        <v>10.687258687258687</v>
      </c>
      <c r="L214" s="12">
        <v>1.295</v>
      </c>
      <c r="M214" s="17">
        <v>46361.9</v>
      </c>
      <c r="N214" s="17">
        <v>53660.7</v>
      </c>
      <c r="O214" s="39"/>
    </row>
    <row r="215" spans="1:15" ht="12.75">
      <c r="A215" s="2">
        <v>2007</v>
      </c>
      <c r="B215" s="17">
        <v>50500.9</v>
      </c>
      <c r="C215" s="17">
        <v>646.1</v>
      </c>
      <c r="D215" s="17">
        <v>7104.3</v>
      </c>
      <c r="E215" s="17">
        <v>204.6</v>
      </c>
      <c r="F215" s="17">
        <v>11948.6</v>
      </c>
      <c r="G215" s="17">
        <v>62.5</v>
      </c>
      <c r="H215" s="17">
        <v>1312.7</v>
      </c>
      <c r="I215" s="17">
        <v>53274.2</v>
      </c>
      <c r="J215" s="39">
        <v>3.53</v>
      </c>
      <c r="K215" s="75">
        <v>10.50413223140496</v>
      </c>
      <c r="L215" s="12">
        <v>1.331</v>
      </c>
      <c r="M215" s="17">
        <v>48496.4</v>
      </c>
      <c r="N215" s="17">
        <v>56205</v>
      </c>
      <c r="O215" s="39"/>
    </row>
    <row r="216" spans="1:19" ht="15">
      <c r="A216" s="2">
        <v>2008</v>
      </c>
      <c r="B216" s="17">
        <v>50864.9</v>
      </c>
      <c r="C216" s="17">
        <v>645.8</v>
      </c>
      <c r="D216" s="17">
        <v>7074</v>
      </c>
      <c r="E216" s="17">
        <v>181</v>
      </c>
      <c r="F216" s="17">
        <v>11685.9</v>
      </c>
      <c r="G216" s="17">
        <v>170.6</v>
      </c>
      <c r="H216" s="17">
        <v>1317.3</v>
      </c>
      <c r="I216" s="17">
        <v>52647</v>
      </c>
      <c r="J216" s="39">
        <v>3.83</v>
      </c>
      <c r="K216" s="75">
        <v>10.600289645184649</v>
      </c>
      <c r="L216" s="12">
        <v>1.381</v>
      </c>
      <c r="M216" s="17">
        <v>50400.3</v>
      </c>
      <c r="N216" s="17">
        <v>57399</v>
      </c>
      <c r="O216" s="53"/>
      <c r="P216" s="69" t="s">
        <v>17</v>
      </c>
      <c r="Q216" s="69" t="s">
        <v>237</v>
      </c>
      <c r="R216" s="71" t="s">
        <v>17</v>
      </c>
      <c r="S216" s="71" t="s">
        <v>237</v>
      </c>
    </row>
    <row r="217" spans="1:19" ht="15">
      <c r="A217" s="2">
        <v>2009</v>
      </c>
      <c r="B217" s="17">
        <v>49528.8</v>
      </c>
      <c r="C217" s="17">
        <v>631.8</v>
      </c>
      <c r="D217" s="17">
        <v>7356.3</v>
      </c>
      <c r="E217" s="17">
        <v>157.8</v>
      </c>
      <c r="F217" s="17">
        <v>11357.1</v>
      </c>
      <c r="G217" s="17">
        <v>231.5</v>
      </c>
      <c r="H217" s="17">
        <v>1325.9</v>
      </c>
      <c r="I217" s="17">
        <v>51664.5</v>
      </c>
      <c r="J217" s="39">
        <v>6.71</v>
      </c>
      <c r="K217" s="75">
        <v>11.433042212518194</v>
      </c>
      <c r="L217" s="12">
        <v>1.374</v>
      </c>
      <c r="M217" s="17">
        <v>51770.5</v>
      </c>
      <c r="N217" s="17">
        <v>56436.1</v>
      </c>
      <c r="O217" s="54" t="s">
        <v>1</v>
      </c>
      <c r="P217" s="69" t="s">
        <v>391</v>
      </c>
      <c r="Q217" s="69" t="s">
        <v>391</v>
      </c>
      <c r="R217" s="71" t="s">
        <v>238</v>
      </c>
      <c r="S217" s="71" t="s">
        <v>238</v>
      </c>
    </row>
    <row r="218" spans="1:19" ht="12.75">
      <c r="A218" s="2">
        <v>2010</v>
      </c>
      <c r="B218" s="17">
        <v>50694.9</v>
      </c>
      <c r="C218" s="17">
        <v>626.3</v>
      </c>
      <c r="D218" s="17">
        <v>7131.4</v>
      </c>
      <c r="E218" s="17">
        <v>229.5</v>
      </c>
      <c r="F218" s="17">
        <v>0</v>
      </c>
      <c r="G218" s="17">
        <v>231.5</v>
      </c>
      <c r="H218" s="17">
        <v>1334.1</v>
      </c>
      <c r="I218" s="17">
        <v>51573.9</v>
      </c>
      <c r="J218" s="39">
        <v>7.86</v>
      </c>
      <c r="K218" s="75">
        <v>11.50536864710093</v>
      </c>
      <c r="L218" s="12">
        <v>1.397</v>
      </c>
      <c r="M218" s="17">
        <v>52556.2</v>
      </c>
      <c r="N218" s="17">
        <v>57246.4</v>
      </c>
      <c r="O218">
        <v>2010</v>
      </c>
      <c r="P218" s="17">
        <v>52043.5</v>
      </c>
      <c r="Q218" s="17">
        <v>51108</v>
      </c>
      <c r="R218" s="12">
        <v>11.319</v>
      </c>
      <c r="S218" s="12">
        <v>11.698</v>
      </c>
    </row>
    <row r="219" spans="1:19" ht="12.75">
      <c r="A219" s="2">
        <v>2011</v>
      </c>
      <c r="B219" s="17">
        <v>53049.8</v>
      </c>
      <c r="C219" s="17">
        <v>639.6</v>
      </c>
      <c r="D219" s="17">
        <v>7131.4</v>
      </c>
      <c r="E219" s="17">
        <v>229.5</v>
      </c>
      <c r="F219" s="17">
        <v>0</v>
      </c>
      <c r="G219" s="17">
        <v>231.5</v>
      </c>
      <c r="H219" s="17">
        <v>1343</v>
      </c>
      <c r="I219" s="17">
        <v>52293.9</v>
      </c>
      <c r="J219" s="39">
        <v>7.17</v>
      </c>
      <c r="K219" s="75">
        <v>11.317158931082982</v>
      </c>
      <c r="L219" s="12">
        <v>1.422</v>
      </c>
      <c r="M219" s="17">
        <v>54294.3</v>
      </c>
      <c r="N219" s="17">
        <v>58920.7</v>
      </c>
      <c r="O219">
        <v>2011</v>
      </c>
      <c r="P219" s="17">
        <v>53195.1</v>
      </c>
      <c r="Q219" s="17">
        <v>51406.5</v>
      </c>
      <c r="R219" s="12">
        <v>10.929</v>
      </c>
      <c r="S219" s="12">
        <v>11.713</v>
      </c>
    </row>
    <row r="220" spans="1:19" s="1" customFormat="1" ht="12.75">
      <c r="A220" s="2">
        <v>2012</v>
      </c>
      <c r="B220" s="17">
        <v>56451.5</v>
      </c>
      <c r="C220" s="17">
        <v>662.1</v>
      </c>
      <c r="D220" s="17">
        <v>7131.4</v>
      </c>
      <c r="E220" s="17">
        <v>229.5</v>
      </c>
      <c r="F220" s="17">
        <v>0</v>
      </c>
      <c r="G220" s="17">
        <v>231.5</v>
      </c>
      <c r="H220" s="17">
        <v>1353.5</v>
      </c>
      <c r="I220" s="17">
        <v>53843.1</v>
      </c>
      <c r="J220" s="39">
        <v>5.55</v>
      </c>
      <c r="K220" s="75">
        <v>11.1595598349381</v>
      </c>
      <c r="L220" s="12">
        <v>1.454</v>
      </c>
      <c r="M220" s="17">
        <v>56971.1</v>
      </c>
      <c r="N220" s="17">
        <v>61743.4</v>
      </c>
      <c r="O220">
        <v>2012</v>
      </c>
      <c r="P220" s="17">
        <v>55210.6</v>
      </c>
      <c r="Q220" s="17">
        <v>52507.1</v>
      </c>
      <c r="R220" s="12">
        <v>10.551</v>
      </c>
      <c r="S220" s="12">
        <v>11.81</v>
      </c>
    </row>
    <row r="221" spans="1:19" ht="12.75">
      <c r="A221" s="2">
        <v>2013</v>
      </c>
      <c r="B221" s="17">
        <v>58836.3</v>
      </c>
      <c r="C221" s="17">
        <v>683.1</v>
      </c>
      <c r="D221" s="17">
        <v>7131.4</v>
      </c>
      <c r="E221" s="17">
        <v>229.5</v>
      </c>
      <c r="F221" s="17">
        <v>0</v>
      </c>
      <c r="G221" s="17">
        <v>231.5</v>
      </c>
      <c r="H221" s="17">
        <v>1362.7</v>
      </c>
      <c r="I221" s="17">
        <v>55772.8</v>
      </c>
      <c r="J221" s="39">
        <v>4.53</v>
      </c>
      <c r="K221" s="75">
        <v>11.18114478114478</v>
      </c>
      <c r="L221" s="12">
        <v>1.485</v>
      </c>
      <c r="M221" s="17">
        <v>59929.8</v>
      </c>
      <c r="N221" s="17">
        <v>65056.6</v>
      </c>
      <c r="O221">
        <v>2013</v>
      </c>
      <c r="P221" s="17">
        <v>57647.1</v>
      </c>
      <c r="Q221" s="17">
        <v>53956.2</v>
      </c>
      <c r="R221" s="12">
        <v>10.352</v>
      </c>
      <c r="S221" s="12">
        <v>12.085</v>
      </c>
    </row>
    <row r="222" spans="1:19" ht="12.75">
      <c r="A222" s="2">
        <v>2014</v>
      </c>
      <c r="B222" s="17">
        <v>60619</v>
      </c>
      <c r="C222" s="17">
        <v>692.6</v>
      </c>
      <c r="D222" s="17">
        <v>7131.4</v>
      </c>
      <c r="E222" s="17">
        <v>229.5</v>
      </c>
      <c r="F222" s="17">
        <v>0</v>
      </c>
      <c r="G222" s="17">
        <v>231.5</v>
      </c>
      <c r="H222" s="17">
        <v>1371.1</v>
      </c>
      <c r="I222" s="17">
        <v>57496.5</v>
      </c>
      <c r="J222" s="39">
        <v>4.25</v>
      </c>
      <c r="K222" s="75">
        <v>11.20844327176781</v>
      </c>
      <c r="L222" s="12">
        <v>1.516</v>
      </c>
      <c r="M222" s="17">
        <v>62780.4</v>
      </c>
      <c r="N222" s="17">
        <v>68231.1</v>
      </c>
      <c r="O222">
        <v>2014</v>
      </c>
      <c r="P222" s="17">
        <v>59904.7</v>
      </c>
      <c r="Q222" s="17">
        <v>55181</v>
      </c>
      <c r="R222" s="12">
        <v>10.156</v>
      </c>
      <c r="S222" s="12">
        <v>12.367</v>
      </c>
    </row>
    <row r="223" spans="1:19" ht="12.75">
      <c r="A223" s="2">
        <v>2015</v>
      </c>
      <c r="B223" s="17">
        <v>62320</v>
      </c>
      <c r="C223" s="17">
        <v>696.9</v>
      </c>
      <c r="D223" s="17">
        <v>7131.4</v>
      </c>
      <c r="E223" s="17">
        <v>229.5</v>
      </c>
      <c r="F223" s="17">
        <v>0</v>
      </c>
      <c r="G223" s="17">
        <v>231.5</v>
      </c>
      <c r="H223" s="17">
        <v>1379.1</v>
      </c>
      <c r="I223" s="17">
        <v>58902.7</v>
      </c>
      <c r="J223" s="39">
        <v>4.19</v>
      </c>
      <c r="K223" s="75">
        <v>11.230322580645161</v>
      </c>
      <c r="L223" s="12">
        <v>1.55</v>
      </c>
      <c r="M223" s="17">
        <v>65678.4</v>
      </c>
      <c r="N223" s="17">
        <v>71179.4</v>
      </c>
      <c r="O223">
        <v>2015</v>
      </c>
      <c r="P223" s="17">
        <v>61862.3</v>
      </c>
      <c r="Q223" s="17">
        <v>56079.6</v>
      </c>
      <c r="R223" s="12">
        <v>9.952</v>
      </c>
      <c r="S223" s="12">
        <v>12.669</v>
      </c>
    </row>
    <row r="224" spans="1:19" ht="12.75">
      <c r="A224" s="2">
        <v>2016</v>
      </c>
      <c r="B224" s="17">
        <v>63909.7</v>
      </c>
      <c r="C224" s="17">
        <v>699.7</v>
      </c>
      <c r="D224" s="17">
        <v>7131.4</v>
      </c>
      <c r="E224" s="17">
        <v>229.5</v>
      </c>
      <c r="F224" s="17">
        <v>0</v>
      </c>
      <c r="G224" s="17">
        <v>231.5</v>
      </c>
      <c r="H224" s="17">
        <v>1386.3</v>
      </c>
      <c r="I224" s="17">
        <v>60255.8</v>
      </c>
      <c r="J224" s="39">
        <v>4.22</v>
      </c>
      <c r="K224" s="75">
        <v>11.24905422446406</v>
      </c>
      <c r="L224" s="12">
        <v>1.586</v>
      </c>
      <c r="M224" s="17">
        <v>68680.3</v>
      </c>
      <c r="N224" s="17">
        <v>74206.7</v>
      </c>
      <c r="O224">
        <v>2016</v>
      </c>
      <c r="P224" s="17">
        <v>63791.4</v>
      </c>
      <c r="Q224" s="17">
        <v>56909.9</v>
      </c>
      <c r="R224" s="12">
        <v>9.744</v>
      </c>
      <c r="S224" s="12">
        <v>12.984</v>
      </c>
    </row>
    <row r="225" spans="1:19" ht="12.75">
      <c r="A225" s="2">
        <v>2017</v>
      </c>
      <c r="B225" s="17">
        <v>65461.7</v>
      </c>
      <c r="C225" s="17">
        <v>703.1</v>
      </c>
      <c r="D225" s="17">
        <v>7131.4</v>
      </c>
      <c r="E225" s="17">
        <v>229.5</v>
      </c>
      <c r="F225" s="17">
        <v>0</v>
      </c>
      <c r="G225" s="17">
        <v>231.5</v>
      </c>
      <c r="H225" s="17">
        <v>1393.9</v>
      </c>
      <c r="I225" s="17">
        <v>61712.2</v>
      </c>
      <c r="J225" s="39">
        <v>4.25</v>
      </c>
      <c r="K225" s="75">
        <v>11.2667898952557</v>
      </c>
      <c r="L225" s="12">
        <v>1.623</v>
      </c>
      <c r="M225" s="17">
        <v>71898.3</v>
      </c>
      <c r="N225" s="17">
        <v>77465.7</v>
      </c>
      <c r="O225">
        <v>2017</v>
      </c>
      <c r="P225" s="17">
        <v>65857.8</v>
      </c>
      <c r="Q225" s="17">
        <v>57820.3</v>
      </c>
      <c r="R225" s="12">
        <v>9.538</v>
      </c>
      <c r="S225" s="12">
        <v>13.309</v>
      </c>
    </row>
    <row r="226" spans="1:19" ht="12.75">
      <c r="A226" s="2">
        <v>2018</v>
      </c>
      <c r="B226" s="17">
        <v>66965</v>
      </c>
      <c r="C226" s="17">
        <v>706.6</v>
      </c>
      <c r="D226" s="17">
        <v>7131.4</v>
      </c>
      <c r="E226" s="17">
        <v>229.5</v>
      </c>
      <c r="F226" s="17">
        <v>0</v>
      </c>
      <c r="G226" s="17">
        <v>231.5</v>
      </c>
      <c r="H226" s="17">
        <v>1401.8</v>
      </c>
      <c r="I226" s="17">
        <v>63210.3</v>
      </c>
      <c r="J226" s="39">
        <v>4.21</v>
      </c>
      <c r="K226" s="75">
        <v>11.281757977122215</v>
      </c>
      <c r="L226" s="12">
        <v>1.661</v>
      </c>
      <c r="M226" s="17">
        <v>75073.7</v>
      </c>
      <c r="N226" s="17">
        <v>80874.8</v>
      </c>
      <c r="O226">
        <v>2018</v>
      </c>
      <c r="P226" s="17">
        <v>67998</v>
      </c>
      <c r="Q226" s="17">
        <v>58751.4</v>
      </c>
      <c r="R226" s="12">
        <v>9.336</v>
      </c>
      <c r="S226" s="12">
        <v>13.639</v>
      </c>
    </row>
    <row r="227" spans="1:19" ht="12.75">
      <c r="A227" s="2">
        <v>2019</v>
      </c>
      <c r="B227" s="17">
        <v>68447.4</v>
      </c>
      <c r="C227" s="17">
        <v>710.1</v>
      </c>
      <c r="D227" s="17">
        <v>7131.4</v>
      </c>
      <c r="E227" s="17">
        <v>229.5</v>
      </c>
      <c r="F227" s="17">
        <v>0</v>
      </c>
      <c r="G227" s="17">
        <v>231.5</v>
      </c>
      <c r="H227" s="17">
        <v>1410</v>
      </c>
      <c r="I227" s="17">
        <v>64727.6</v>
      </c>
      <c r="J227" s="39">
        <v>4.19</v>
      </c>
      <c r="K227" s="75">
        <v>11.299587992937022</v>
      </c>
      <c r="L227" s="12">
        <v>1.699</v>
      </c>
      <c r="M227" s="17">
        <v>78313.5</v>
      </c>
      <c r="N227" s="17">
        <v>84407.6</v>
      </c>
      <c r="O227">
        <v>2019</v>
      </c>
      <c r="P227" s="17">
        <v>70189.2</v>
      </c>
      <c r="Q227" s="17">
        <v>59681.6</v>
      </c>
      <c r="R227" s="12">
        <v>9.138</v>
      </c>
      <c r="S227" s="12">
        <v>13.973</v>
      </c>
    </row>
    <row r="228" spans="1:19" ht="12.75">
      <c r="A228" s="2">
        <v>2020</v>
      </c>
      <c r="B228" s="17">
        <v>69998.1</v>
      </c>
      <c r="C228" s="17">
        <v>714</v>
      </c>
      <c r="D228" s="17">
        <v>7131.4</v>
      </c>
      <c r="E228" s="17">
        <v>229.5</v>
      </c>
      <c r="F228" s="17">
        <v>0</v>
      </c>
      <c r="G228" s="17">
        <v>231.5</v>
      </c>
      <c r="H228" s="17">
        <v>1418.4</v>
      </c>
      <c r="I228" s="17">
        <v>66287.3</v>
      </c>
      <c r="J228" s="39">
        <v>4.22</v>
      </c>
      <c r="K228" s="75">
        <v>11.314154200230151</v>
      </c>
      <c r="L228" s="12">
        <v>1.738</v>
      </c>
      <c r="M228" s="17">
        <v>81719.6</v>
      </c>
      <c r="N228" s="17">
        <v>88084.7</v>
      </c>
      <c r="O228">
        <v>2020</v>
      </c>
      <c r="P228" s="17">
        <v>72457.5</v>
      </c>
      <c r="Q228" s="17">
        <v>60632</v>
      </c>
      <c r="R228" s="12">
        <v>8.945</v>
      </c>
      <c r="S228" s="12">
        <v>14.312</v>
      </c>
    </row>
    <row r="229" spans="1:14" ht="15">
      <c r="A229" s="83" t="s">
        <v>4</v>
      </c>
      <c r="B229" s="69" t="s">
        <v>386</v>
      </c>
      <c r="C229" s="69" t="s">
        <v>311</v>
      </c>
      <c r="D229" s="69" t="s">
        <v>312</v>
      </c>
      <c r="E229" s="69" t="s">
        <v>313</v>
      </c>
      <c r="F229" s="69" t="s">
        <v>314</v>
      </c>
      <c r="G229" s="69" t="s">
        <v>315</v>
      </c>
      <c r="H229" s="69" t="s">
        <v>316</v>
      </c>
      <c r="I229" s="69" t="s">
        <v>397</v>
      </c>
      <c r="J229" s="70" t="s">
        <v>317</v>
      </c>
      <c r="K229" s="74" t="s">
        <v>379</v>
      </c>
      <c r="L229" s="71" t="s">
        <v>318</v>
      </c>
      <c r="M229" s="69" t="s">
        <v>319</v>
      </c>
      <c r="N229" s="69" t="s">
        <v>320</v>
      </c>
    </row>
    <row r="230" spans="1:14" ht="12.75">
      <c r="A230" s="2">
        <v>1980</v>
      </c>
      <c r="B230" s="17">
        <v>19624</v>
      </c>
      <c r="C230" s="17">
        <v>400</v>
      </c>
      <c r="D230" s="17">
        <v>6170.5</v>
      </c>
      <c r="E230" s="17">
        <v>346.9</v>
      </c>
      <c r="F230" s="17">
        <v>5863.7</v>
      </c>
      <c r="G230" s="17">
        <v>0</v>
      </c>
      <c r="H230" s="17">
        <v>949.3</v>
      </c>
      <c r="I230" s="17">
        <v>19682</v>
      </c>
      <c r="J230" s="39">
        <v>7.1</v>
      </c>
      <c r="K230" s="75">
        <v>12.791586998087954</v>
      </c>
      <c r="L230" s="12">
        <v>0.523</v>
      </c>
      <c r="M230" s="17">
        <v>8042.2</v>
      </c>
      <c r="N230" s="17">
        <v>9180.8</v>
      </c>
    </row>
    <row r="231" spans="1:14" ht="12.75">
      <c r="A231" s="2">
        <v>1981</v>
      </c>
      <c r="B231" s="17">
        <v>20137.3</v>
      </c>
      <c r="C231" s="17">
        <v>403.1</v>
      </c>
      <c r="D231" s="17">
        <v>5971.7</v>
      </c>
      <c r="E231" s="17">
        <v>314.7</v>
      </c>
      <c r="F231" s="17">
        <v>5740.9</v>
      </c>
      <c r="G231" s="17">
        <v>0</v>
      </c>
      <c r="H231" s="17">
        <v>953.2</v>
      </c>
      <c r="I231" s="17">
        <v>20195.4</v>
      </c>
      <c r="J231" s="39">
        <v>7.9</v>
      </c>
      <c r="K231" s="75">
        <v>14.270363951473138</v>
      </c>
      <c r="L231" s="12">
        <v>0.577</v>
      </c>
      <c r="M231" s="17">
        <v>8997.4</v>
      </c>
      <c r="N231" s="17">
        <v>10263</v>
      </c>
    </row>
    <row r="232" spans="1:14" ht="12.75">
      <c r="A232" s="2">
        <v>1982</v>
      </c>
      <c r="B232" s="17">
        <v>20099</v>
      </c>
      <c r="C232" s="17">
        <v>392.1</v>
      </c>
      <c r="D232" s="17">
        <v>5702.3</v>
      </c>
      <c r="E232" s="17">
        <v>213.3</v>
      </c>
      <c r="F232" s="17">
        <v>5651.6</v>
      </c>
      <c r="G232" s="17">
        <v>0</v>
      </c>
      <c r="H232" s="17">
        <v>954.4</v>
      </c>
      <c r="I232" s="17">
        <v>20582</v>
      </c>
      <c r="J232" s="39">
        <v>9.38</v>
      </c>
      <c r="K232" s="75">
        <v>12.9640522875817</v>
      </c>
      <c r="L232" s="12">
        <v>0.612</v>
      </c>
      <c r="M232" s="17">
        <v>9729.1</v>
      </c>
      <c r="N232" s="17">
        <v>11036.2</v>
      </c>
    </row>
    <row r="233" spans="1:14" ht="12.75">
      <c r="A233" s="2">
        <v>1983</v>
      </c>
      <c r="B233" s="17">
        <v>20579</v>
      </c>
      <c r="C233" s="17">
        <v>397.8</v>
      </c>
      <c r="D233" s="17">
        <v>5397.7</v>
      </c>
      <c r="E233" s="17">
        <v>394</v>
      </c>
      <c r="F233" s="17">
        <v>5908.8</v>
      </c>
      <c r="G233" s="17">
        <v>0</v>
      </c>
      <c r="H233" s="17">
        <v>957.1</v>
      </c>
      <c r="I233" s="17">
        <v>21257.7</v>
      </c>
      <c r="J233" s="39">
        <v>8.35</v>
      </c>
      <c r="K233" s="75">
        <v>13.136075949367088</v>
      </c>
      <c r="L233" s="12">
        <v>0.632</v>
      </c>
      <c r="M233" s="17">
        <v>10518.3</v>
      </c>
      <c r="N233" s="17">
        <v>11889.5</v>
      </c>
    </row>
    <row r="234" spans="1:14" ht="12.75">
      <c r="A234" s="2">
        <v>1984</v>
      </c>
      <c r="B234" s="17">
        <v>22164.3</v>
      </c>
      <c r="C234" s="17">
        <v>418</v>
      </c>
      <c r="D234" s="17">
        <v>5661.5</v>
      </c>
      <c r="E234" s="17">
        <v>388.3</v>
      </c>
      <c r="F234" s="17">
        <v>6076.3</v>
      </c>
      <c r="G234" s="17">
        <v>0</v>
      </c>
      <c r="H234" s="17">
        <v>962.8</v>
      </c>
      <c r="I234" s="17">
        <v>22711.4</v>
      </c>
      <c r="J234" s="39">
        <v>5.61</v>
      </c>
      <c r="K234" s="75">
        <v>13.272727272727272</v>
      </c>
      <c r="L234" s="12">
        <v>0.66</v>
      </c>
      <c r="M234" s="17">
        <v>11718.5</v>
      </c>
      <c r="N234" s="17">
        <v>13183.5</v>
      </c>
    </row>
    <row r="235" spans="1:14" ht="12.75">
      <c r="A235" s="2">
        <v>1985</v>
      </c>
      <c r="B235" s="17">
        <v>23528.7</v>
      </c>
      <c r="C235" s="17">
        <v>430.9</v>
      </c>
      <c r="D235" s="17">
        <v>5720.9</v>
      </c>
      <c r="E235" s="17">
        <v>307</v>
      </c>
      <c r="F235" s="17">
        <v>6174.1</v>
      </c>
      <c r="G235" s="17">
        <v>0</v>
      </c>
      <c r="H235" s="17">
        <v>969.9</v>
      </c>
      <c r="I235" s="17">
        <v>23624.7</v>
      </c>
      <c r="J235" s="39">
        <v>4.49</v>
      </c>
      <c r="K235" s="75">
        <v>12.29093567251462</v>
      </c>
      <c r="L235" s="12">
        <v>0.684</v>
      </c>
      <c r="M235" s="17">
        <v>12565.5</v>
      </c>
      <c r="N235" s="17">
        <v>14161</v>
      </c>
    </row>
    <row r="236" spans="1:14" ht="12.75">
      <c r="A236" s="2">
        <v>1986</v>
      </c>
      <c r="B236" s="17">
        <v>24683.4</v>
      </c>
      <c r="C236" s="17">
        <v>444.3</v>
      </c>
      <c r="D236" s="17">
        <v>5744.8</v>
      </c>
      <c r="E236" s="17">
        <v>307.1</v>
      </c>
      <c r="F236" s="17">
        <v>6449.8</v>
      </c>
      <c r="G236" s="17">
        <v>0</v>
      </c>
      <c r="H236" s="17">
        <v>979</v>
      </c>
      <c r="I236" s="17">
        <v>24713</v>
      </c>
      <c r="J236" s="39">
        <v>4.01</v>
      </c>
      <c r="K236" s="75">
        <v>11.414040114613181</v>
      </c>
      <c r="L236" s="12">
        <v>0.698</v>
      </c>
      <c r="M236" s="17">
        <v>13386.7</v>
      </c>
      <c r="N236" s="17">
        <v>15174.5</v>
      </c>
    </row>
    <row r="237" spans="1:14" ht="12.75">
      <c r="A237" s="2">
        <v>1987</v>
      </c>
      <c r="B237" s="17">
        <v>25615.4</v>
      </c>
      <c r="C237" s="17">
        <v>453.6</v>
      </c>
      <c r="D237" s="17">
        <v>5775.4</v>
      </c>
      <c r="E237" s="17">
        <v>318.5</v>
      </c>
      <c r="F237" s="17">
        <v>6768.9</v>
      </c>
      <c r="G237" s="17">
        <v>0</v>
      </c>
      <c r="H237" s="17">
        <v>990.5</v>
      </c>
      <c r="I237" s="17">
        <v>25645.2</v>
      </c>
      <c r="J237" s="39">
        <v>3.6</v>
      </c>
      <c r="K237" s="75">
        <v>11.302904564315353</v>
      </c>
      <c r="L237" s="12">
        <v>0.723</v>
      </c>
      <c r="M237" s="17">
        <v>14242.9</v>
      </c>
      <c r="N237" s="17">
        <v>16310.5</v>
      </c>
    </row>
    <row r="238" spans="1:14" ht="12.75">
      <c r="A238" s="2">
        <v>1988</v>
      </c>
      <c r="B238" s="17">
        <v>27278.6</v>
      </c>
      <c r="C238" s="17">
        <v>461.2</v>
      </c>
      <c r="D238" s="17">
        <v>5997.9</v>
      </c>
      <c r="E238" s="17">
        <v>481.7</v>
      </c>
      <c r="F238" s="17">
        <v>7084.8</v>
      </c>
      <c r="G238" s="17">
        <v>0</v>
      </c>
      <c r="H238" s="17">
        <v>996.9</v>
      </c>
      <c r="I238" s="17">
        <v>27188.4</v>
      </c>
      <c r="J238" s="39">
        <v>3.02</v>
      </c>
      <c r="K238" s="75">
        <v>10.523178807947021</v>
      </c>
      <c r="L238" s="12">
        <v>0.755</v>
      </c>
      <c r="M238" s="17">
        <v>15807.5</v>
      </c>
      <c r="N238" s="17">
        <v>17980.2</v>
      </c>
    </row>
    <row r="239" spans="1:14" ht="12.75">
      <c r="A239" s="2">
        <v>1989</v>
      </c>
      <c r="B239" s="17">
        <v>27954</v>
      </c>
      <c r="C239" s="17">
        <v>463.7</v>
      </c>
      <c r="D239" s="17">
        <v>6045</v>
      </c>
      <c r="E239" s="17">
        <v>395.7</v>
      </c>
      <c r="F239" s="17">
        <v>7219.5</v>
      </c>
      <c r="G239" s="17">
        <v>0</v>
      </c>
      <c r="H239" s="17">
        <v>1001.4</v>
      </c>
      <c r="I239" s="17">
        <v>28348.2</v>
      </c>
      <c r="J239" s="39">
        <v>3.99</v>
      </c>
      <c r="K239" s="75">
        <v>10.438131313131311</v>
      </c>
      <c r="L239" s="12">
        <v>0.792</v>
      </c>
      <c r="M239" s="17">
        <v>17195.6</v>
      </c>
      <c r="N239" s="17">
        <v>19558.7</v>
      </c>
    </row>
    <row r="240" spans="1:14" ht="12.75">
      <c r="A240" s="2">
        <v>1990</v>
      </c>
      <c r="B240" s="17">
        <v>27704.9</v>
      </c>
      <c r="C240" s="17">
        <v>454.1</v>
      </c>
      <c r="D240" s="17">
        <v>5053.4</v>
      </c>
      <c r="E240" s="17">
        <v>430.1</v>
      </c>
      <c r="F240" s="17">
        <v>7172.2</v>
      </c>
      <c r="G240" s="17">
        <v>0</v>
      </c>
      <c r="H240" s="17">
        <v>1006.7</v>
      </c>
      <c r="I240" s="17">
        <v>27640.9</v>
      </c>
      <c r="J240" s="39">
        <v>6.11</v>
      </c>
      <c r="K240" s="75">
        <v>10.95688622754491</v>
      </c>
      <c r="L240" s="12">
        <v>0.835</v>
      </c>
      <c r="M240" s="17">
        <v>17744.3</v>
      </c>
      <c r="N240" s="17">
        <v>19939.5</v>
      </c>
    </row>
    <row r="241" spans="1:14" ht="12.75">
      <c r="A241" s="2">
        <v>1991</v>
      </c>
      <c r="B241" s="17">
        <v>26726.3</v>
      </c>
      <c r="C241" s="17">
        <v>424.3</v>
      </c>
      <c r="D241" s="17">
        <v>5099.7</v>
      </c>
      <c r="E241" s="17">
        <v>424.8</v>
      </c>
      <c r="F241" s="17">
        <v>7139.2</v>
      </c>
      <c r="G241" s="17">
        <v>0</v>
      </c>
      <c r="H241" s="17">
        <v>1010.9</v>
      </c>
      <c r="I241" s="17">
        <v>27013.9</v>
      </c>
      <c r="J241" s="39">
        <v>8.11</v>
      </c>
      <c r="K241" s="75">
        <v>11.673938002296211</v>
      </c>
      <c r="L241" s="12">
        <v>0.871</v>
      </c>
      <c r="M241" s="17">
        <v>17929.9</v>
      </c>
      <c r="N241" s="17">
        <v>20194.2</v>
      </c>
    </row>
    <row r="242" spans="1:14" ht="12.75">
      <c r="A242" s="2">
        <v>1992</v>
      </c>
      <c r="B242" s="17">
        <v>27142.5</v>
      </c>
      <c r="C242" s="17">
        <v>424.1</v>
      </c>
      <c r="D242" s="17">
        <v>5885.4</v>
      </c>
      <c r="E242" s="17">
        <v>239.8</v>
      </c>
      <c r="F242" s="17">
        <v>7084.6</v>
      </c>
      <c r="G242" s="17">
        <v>0</v>
      </c>
      <c r="H242" s="17">
        <v>1013</v>
      </c>
      <c r="I242" s="17">
        <v>27393.5</v>
      </c>
      <c r="J242" s="39">
        <v>8.82</v>
      </c>
      <c r="K242" s="75">
        <v>11.493303571428571</v>
      </c>
      <c r="L242" s="12">
        <v>0.896</v>
      </c>
      <c r="M242" s="17">
        <v>18774.6</v>
      </c>
      <c r="N242" s="17">
        <v>21082.2</v>
      </c>
    </row>
    <row r="243" spans="1:14" ht="12.75">
      <c r="A243" s="2">
        <v>1993</v>
      </c>
      <c r="B243" s="17">
        <v>27522.2</v>
      </c>
      <c r="C243" s="17">
        <v>429.9</v>
      </c>
      <c r="D243" s="17">
        <v>5738.2</v>
      </c>
      <c r="E243" s="17">
        <v>411.7</v>
      </c>
      <c r="F243" s="17">
        <v>7245.8</v>
      </c>
      <c r="G243" s="17">
        <v>0</v>
      </c>
      <c r="H243" s="17">
        <v>1015.2</v>
      </c>
      <c r="I243" s="17">
        <v>27879.8</v>
      </c>
      <c r="J243" s="39">
        <v>7.93</v>
      </c>
      <c r="K243" s="75">
        <v>11.266522210184181</v>
      </c>
      <c r="L243" s="12">
        <v>0.923</v>
      </c>
      <c r="M243" s="17">
        <v>19430.5</v>
      </c>
      <c r="N243" s="17">
        <v>21926.7</v>
      </c>
    </row>
    <row r="244" spans="1:14" ht="12.75">
      <c r="A244" s="2">
        <v>1994</v>
      </c>
      <c r="B244" s="17">
        <v>27677.3</v>
      </c>
      <c r="C244" s="17">
        <v>434.2</v>
      </c>
      <c r="D244" s="17">
        <v>5719.9</v>
      </c>
      <c r="E244" s="17">
        <v>462.5</v>
      </c>
      <c r="F244" s="17">
        <v>7360.5</v>
      </c>
      <c r="G244" s="17">
        <v>0</v>
      </c>
      <c r="H244" s="17">
        <v>1016</v>
      </c>
      <c r="I244" s="17">
        <v>28097.1</v>
      </c>
      <c r="J244" s="39">
        <v>6.83</v>
      </c>
      <c r="K244" s="75">
        <v>10.84021164021164</v>
      </c>
      <c r="L244" s="12">
        <v>0.945</v>
      </c>
      <c r="M244" s="17">
        <v>19865.2</v>
      </c>
      <c r="N244" s="17">
        <v>22552.7</v>
      </c>
    </row>
    <row r="245" spans="1:14" ht="12.75">
      <c r="A245" s="2">
        <v>1995</v>
      </c>
      <c r="B245" s="17">
        <v>28455.1</v>
      </c>
      <c r="C245" s="17">
        <v>438.9</v>
      </c>
      <c r="D245" s="17">
        <v>5673.2</v>
      </c>
      <c r="E245" s="17">
        <v>392.6</v>
      </c>
      <c r="F245" s="17">
        <v>7393.9</v>
      </c>
      <c r="G245" s="17">
        <v>0</v>
      </c>
      <c r="H245" s="17">
        <v>1017.5</v>
      </c>
      <c r="I245" s="17">
        <v>28960.8</v>
      </c>
      <c r="J245" s="39">
        <v>6.17</v>
      </c>
      <c r="K245" s="75">
        <v>10.69104016477858</v>
      </c>
      <c r="L245" s="12">
        <v>0.971</v>
      </c>
      <c r="M245" s="17">
        <v>20893.8</v>
      </c>
      <c r="N245" s="17">
        <v>23760.5</v>
      </c>
    </row>
    <row r="246" spans="1:14" ht="12.75">
      <c r="A246" s="2">
        <v>1996</v>
      </c>
      <c r="B246" s="17">
        <v>29015.1</v>
      </c>
      <c r="C246" s="17">
        <v>440.7</v>
      </c>
      <c r="D246" s="17">
        <v>5929.2</v>
      </c>
      <c r="E246" s="17">
        <v>290.4</v>
      </c>
      <c r="F246" s="17">
        <v>7392.9</v>
      </c>
      <c r="G246" s="17">
        <v>0</v>
      </c>
      <c r="H246" s="17">
        <v>1021.5</v>
      </c>
      <c r="I246" s="17">
        <v>29591.3</v>
      </c>
      <c r="J246" s="39">
        <v>5.31</v>
      </c>
      <c r="K246" s="75">
        <v>10.477</v>
      </c>
      <c r="L246" s="12">
        <v>1</v>
      </c>
      <c r="M246" s="17">
        <v>21656.2</v>
      </c>
      <c r="N246" s="17">
        <v>24806.7</v>
      </c>
    </row>
    <row r="247" spans="1:14" ht="12.75">
      <c r="A247" s="2">
        <v>1997</v>
      </c>
      <c r="B247" s="17">
        <v>31001.8</v>
      </c>
      <c r="C247" s="17">
        <v>450</v>
      </c>
      <c r="D247" s="17">
        <v>5812</v>
      </c>
      <c r="E247" s="17">
        <v>286.2</v>
      </c>
      <c r="F247" s="17">
        <v>7472.9</v>
      </c>
      <c r="G247" s="17">
        <v>0</v>
      </c>
      <c r="H247" s="17">
        <v>1026</v>
      </c>
      <c r="I247" s="17">
        <v>30763.4</v>
      </c>
      <c r="J247" s="39">
        <v>5.23</v>
      </c>
      <c r="K247" s="75">
        <v>10.42578125</v>
      </c>
      <c r="L247" s="12">
        <v>1.024</v>
      </c>
      <c r="M247" s="17">
        <v>22640.2</v>
      </c>
      <c r="N247" s="17">
        <v>26271.2</v>
      </c>
    </row>
    <row r="248" spans="1:16" ht="12.75">
      <c r="A248" s="2">
        <v>1998</v>
      </c>
      <c r="B248" s="17">
        <v>31359.8</v>
      </c>
      <c r="C248" s="17">
        <v>458</v>
      </c>
      <c r="D248" s="17">
        <v>5017</v>
      </c>
      <c r="E248" s="17">
        <v>413.6</v>
      </c>
      <c r="F248" s="17">
        <v>7649.9</v>
      </c>
      <c r="G248" s="17">
        <v>0</v>
      </c>
      <c r="H248" s="17">
        <v>1032.3</v>
      </c>
      <c r="I248" s="17">
        <v>32228.7</v>
      </c>
      <c r="J248" s="39">
        <v>4.58</v>
      </c>
      <c r="K248" s="75">
        <v>9.187319884726225</v>
      </c>
      <c r="L248" s="12">
        <v>1.041</v>
      </c>
      <c r="M248" s="17">
        <v>23831</v>
      </c>
      <c r="N248" s="17">
        <v>27784.2</v>
      </c>
      <c r="O248" s="4"/>
      <c r="P248" s="44"/>
    </row>
    <row r="249" spans="1:16" ht="12.75">
      <c r="A249" s="2">
        <v>1999</v>
      </c>
      <c r="B249" s="17">
        <v>32003.2</v>
      </c>
      <c r="C249" s="17">
        <v>465.4</v>
      </c>
      <c r="D249" s="17">
        <v>5179</v>
      </c>
      <c r="E249" s="17">
        <v>442.4</v>
      </c>
      <c r="F249" s="17">
        <v>7783.4</v>
      </c>
      <c r="G249" s="17">
        <v>0</v>
      </c>
      <c r="H249" s="17">
        <v>1041.8</v>
      </c>
      <c r="I249" s="17">
        <v>32945.6</v>
      </c>
      <c r="J249" s="39">
        <v>4.18</v>
      </c>
      <c r="K249" s="75">
        <v>8.353383458646617</v>
      </c>
      <c r="L249" s="12">
        <v>1.064</v>
      </c>
      <c r="M249" s="17">
        <v>24716.5</v>
      </c>
      <c r="N249" s="17">
        <v>28861.2</v>
      </c>
      <c r="O249" s="44"/>
      <c r="P249" s="44"/>
    </row>
    <row r="250" spans="1:15" ht="12.75">
      <c r="A250" s="2">
        <v>2000</v>
      </c>
      <c r="B250" s="17">
        <v>33969</v>
      </c>
      <c r="C250" s="17">
        <v>476.8</v>
      </c>
      <c r="D250" s="17">
        <v>5829.9</v>
      </c>
      <c r="E250" s="17">
        <v>312.9</v>
      </c>
      <c r="F250" s="17">
        <v>7931.6</v>
      </c>
      <c r="G250" s="17">
        <v>0</v>
      </c>
      <c r="H250" s="17">
        <v>1051.6</v>
      </c>
      <c r="I250" s="17">
        <v>34506</v>
      </c>
      <c r="J250" s="39">
        <v>4.16</v>
      </c>
      <c r="K250" s="75">
        <v>9.2425068119891</v>
      </c>
      <c r="L250" s="12">
        <v>1.101</v>
      </c>
      <c r="M250" s="17">
        <v>26330</v>
      </c>
      <c r="N250" s="17">
        <v>30980.2</v>
      </c>
      <c r="O250" s="39"/>
    </row>
    <row r="251" spans="1:15" ht="12.75">
      <c r="A251" s="2">
        <v>2001</v>
      </c>
      <c r="B251" s="17">
        <v>34526.5</v>
      </c>
      <c r="C251" s="17">
        <v>478.4</v>
      </c>
      <c r="D251" s="17">
        <v>5345.2</v>
      </c>
      <c r="E251" s="17">
        <v>412.1</v>
      </c>
      <c r="F251" s="17">
        <v>7975.8</v>
      </c>
      <c r="G251" s="17">
        <v>0</v>
      </c>
      <c r="H251" s="17">
        <v>1059.1</v>
      </c>
      <c r="I251" s="17">
        <v>36043.5</v>
      </c>
      <c r="J251" s="39">
        <v>4.54</v>
      </c>
      <c r="K251" s="75">
        <v>10.0978835978836</v>
      </c>
      <c r="L251" s="12">
        <v>1.134</v>
      </c>
      <c r="M251" s="17">
        <v>27948.8</v>
      </c>
      <c r="N251" s="17">
        <v>32976</v>
      </c>
      <c r="O251" s="39"/>
    </row>
    <row r="252" spans="1:15" ht="12.75">
      <c r="A252" s="2">
        <v>2002</v>
      </c>
      <c r="B252" s="17">
        <v>35289.2</v>
      </c>
      <c r="C252" s="17">
        <v>479.4</v>
      </c>
      <c r="D252" s="17">
        <v>5378.3</v>
      </c>
      <c r="E252" s="17">
        <v>469.1</v>
      </c>
      <c r="F252" s="17">
        <v>8172.6</v>
      </c>
      <c r="G252" s="17">
        <v>0</v>
      </c>
      <c r="H252" s="17">
        <v>1066.7</v>
      </c>
      <c r="I252" s="17">
        <v>36963</v>
      </c>
      <c r="J252" s="39">
        <v>5.06</v>
      </c>
      <c r="K252" s="75">
        <v>7.971403812824957</v>
      </c>
      <c r="L252" s="12">
        <v>1.154</v>
      </c>
      <c r="M252" s="17">
        <v>29644</v>
      </c>
      <c r="N252" s="17">
        <v>34278.2</v>
      </c>
      <c r="O252" s="39"/>
    </row>
    <row r="253" spans="1:15" ht="12.75">
      <c r="A253" s="2">
        <v>2003</v>
      </c>
      <c r="B253" s="17">
        <v>36885.1</v>
      </c>
      <c r="C253" s="17">
        <v>484.2</v>
      </c>
      <c r="D253" s="17">
        <v>6040.4</v>
      </c>
      <c r="E253" s="17">
        <v>441.6</v>
      </c>
      <c r="F253" s="17">
        <v>8341</v>
      </c>
      <c r="G253" s="17">
        <v>0</v>
      </c>
      <c r="H253" s="17">
        <v>1071.4</v>
      </c>
      <c r="I253" s="17">
        <v>37891.5</v>
      </c>
      <c r="J253" s="39">
        <v>5.38</v>
      </c>
      <c r="K253" s="75">
        <v>8.858714043993233</v>
      </c>
      <c r="L253" s="12">
        <v>1.182</v>
      </c>
      <c r="M253" s="17">
        <v>31192.3</v>
      </c>
      <c r="N253" s="17">
        <v>35855.2</v>
      </c>
      <c r="O253" s="39"/>
    </row>
    <row r="254" spans="1:15" ht="12.75">
      <c r="A254" s="2">
        <v>2004</v>
      </c>
      <c r="B254" s="17">
        <v>38203.1</v>
      </c>
      <c r="C254" s="17">
        <v>488.5</v>
      </c>
      <c r="D254" s="17">
        <v>5819.8</v>
      </c>
      <c r="E254" s="17">
        <v>344.8</v>
      </c>
      <c r="F254" s="17">
        <v>8412.7</v>
      </c>
      <c r="G254" s="17">
        <v>0</v>
      </c>
      <c r="H254" s="17">
        <v>1070.3</v>
      </c>
      <c r="I254" s="17">
        <v>38706.2</v>
      </c>
      <c r="J254" s="39">
        <v>5.24</v>
      </c>
      <c r="K254" s="75">
        <v>9.030477759472817</v>
      </c>
      <c r="L254" s="12">
        <v>1.214</v>
      </c>
      <c r="M254" s="17">
        <v>32799.4</v>
      </c>
      <c r="N254" s="17">
        <v>37584.2</v>
      </c>
      <c r="O254" s="39"/>
    </row>
    <row r="255" spans="1:15" ht="12.75">
      <c r="A255" s="2">
        <v>2005</v>
      </c>
      <c r="B255" s="17">
        <v>38173.8</v>
      </c>
      <c r="C255" s="17">
        <v>491</v>
      </c>
      <c r="D255" s="17">
        <v>5834.9</v>
      </c>
      <c r="E255" s="17">
        <v>498.9</v>
      </c>
      <c r="F255" s="17">
        <v>8650.5</v>
      </c>
      <c r="G255" s="17">
        <v>0</v>
      </c>
      <c r="H255" s="17">
        <v>1063.8</v>
      </c>
      <c r="I255" s="17">
        <v>38567.2</v>
      </c>
      <c r="J255" s="39">
        <v>5.05</v>
      </c>
      <c r="K255" s="75">
        <v>9.537848605577691</v>
      </c>
      <c r="L255" s="12">
        <v>1.255</v>
      </c>
      <c r="M255" s="17">
        <v>33525</v>
      </c>
      <c r="N255" s="17">
        <v>38567.5</v>
      </c>
      <c r="O255" s="39"/>
    </row>
    <row r="256" spans="1:15" ht="12.75">
      <c r="A256" s="2">
        <v>2006</v>
      </c>
      <c r="B256" s="17">
        <v>38934.4</v>
      </c>
      <c r="C256" s="17">
        <v>493.3</v>
      </c>
      <c r="D256" s="17">
        <v>4938.3</v>
      </c>
      <c r="E256" s="17">
        <v>419.4</v>
      </c>
      <c r="F256" s="17">
        <v>8367.7</v>
      </c>
      <c r="G256" s="17">
        <v>0</v>
      </c>
      <c r="H256" s="17">
        <v>1058.2</v>
      </c>
      <c r="I256" s="17">
        <v>39567.8</v>
      </c>
      <c r="J256" s="39">
        <v>5.05</v>
      </c>
      <c r="K256" s="75">
        <v>10.792277992277993</v>
      </c>
      <c r="L256" s="12">
        <v>1.295</v>
      </c>
      <c r="M256" s="17">
        <v>35135.8</v>
      </c>
      <c r="N256" s="17">
        <v>40657.2</v>
      </c>
      <c r="O256" s="39"/>
    </row>
    <row r="257" spans="1:15" ht="12.75">
      <c r="A257" s="2">
        <v>2007</v>
      </c>
      <c r="B257" s="17">
        <v>39122.4</v>
      </c>
      <c r="C257" s="17">
        <v>492.7</v>
      </c>
      <c r="D257" s="17">
        <v>5504.1</v>
      </c>
      <c r="E257" s="17">
        <v>361.6</v>
      </c>
      <c r="F257" s="17">
        <v>8589.5</v>
      </c>
      <c r="G257" s="17">
        <v>55.4</v>
      </c>
      <c r="H257" s="17">
        <v>1052.8</v>
      </c>
      <c r="I257" s="17">
        <v>40148.3</v>
      </c>
      <c r="J257" s="39">
        <v>5.23</v>
      </c>
      <c r="K257" s="75">
        <v>9.854996243425996</v>
      </c>
      <c r="L257" s="12">
        <v>1.331</v>
      </c>
      <c r="M257" s="17">
        <v>36849.7</v>
      </c>
      <c r="N257" s="17">
        <v>42355.7</v>
      </c>
      <c r="O257" s="39"/>
    </row>
    <row r="258" spans="1:19" ht="15">
      <c r="A258" s="2">
        <v>2008</v>
      </c>
      <c r="B258" s="17">
        <v>38624.2</v>
      </c>
      <c r="C258" s="17">
        <v>481.8</v>
      </c>
      <c r="D258" s="17">
        <v>5422.6</v>
      </c>
      <c r="E258" s="17">
        <v>366.7</v>
      </c>
      <c r="F258" s="17">
        <v>8484</v>
      </c>
      <c r="G258" s="17">
        <v>117.3</v>
      </c>
      <c r="H258" s="17">
        <v>1050.7</v>
      </c>
      <c r="I258" s="17">
        <v>39870.4</v>
      </c>
      <c r="J258" s="39">
        <v>7.82</v>
      </c>
      <c r="K258" s="75">
        <v>11.679217958001448</v>
      </c>
      <c r="L258" s="12">
        <v>1.381</v>
      </c>
      <c r="M258" s="17">
        <v>38181.7</v>
      </c>
      <c r="N258" s="17">
        <v>43468.7</v>
      </c>
      <c r="O258" s="53"/>
      <c r="P258" s="69" t="s">
        <v>17</v>
      </c>
      <c r="Q258" s="69" t="s">
        <v>237</v>
      </c>
      <c r="R258" s="71" t="s">
        <v>17</v>
      </c>
      <c r="S258" s="71" t="s">
        <v>237</v>
      </c>
    </row>
    <row r="259" spans="1:19" ht="15">
      <c r="A259" s="2">
        <v>2009</v>
      </c>
      <c r="B259" s="17">
        <v>37847.2</v>
      </c>
      <c r="C259" s="17">
        <v>462.6</v>
      </c>
      <c r="D259" s="17">
        <v>5726.5</v>
      </c>
      <c r="E259" s="17">
        <v>265.4</v>
      </c>
      <c r="F259" s="17">
        <v>8131.5</v>
      </c>
      <c r="G259" s="17">
        <v>205.1</v>
      </c>
      <c r="H259" s="17">
        <v>1050</v>
      </c>
      <c r="I259" s="17">
        <v>39360.1</v>
      </c>
      <c r="J259" s="39">
        <v>12.13</v>
      </c>
      <c r="K259" s="75">
        <v>10.54585152838428</v>
      </c>
      <c r="L259" s="12">
        <v>1.374</v>
      </c>
      <c r="M259" s="17">
        <v>39034.7</v>
      </c>
      <c r="N259" s="17">
        <v>42995.3</v>
      </c>
      <c r="O259" s="54" t="s">
        <v>4</v>
      </c>
      <c r="P259" s="69" t="s">
        <v>391</v>
      </c>
      <c r="Q259" s="69" t="s">
        <v>391</v>
      </c>
      <c r="R259" s="71" t="s">
        <v>238</v>
      </c>
      <c r="S259" s="71" t="s">
        <v>238</v>
      </c>
    </row>
    <row r="260" spans="1:19" s="1" customFormat="1" ht="12.75">
      <c r="A260" s="2">
        <v>2010</v>
      </c>
      <c r="B260" s="17">
        <v>39336.2</v>
      </c>
      <c r="C260" s="17">
        <v>455.8</v>
      </c>
      <c r="D260" s="17">
        <v>5645.9</v>
      </c>
      <c r="E260" s="17">
        <v>388.8</v>
      </c>
      <c r="F260" s="17">
        <v>0</v>
      </c>
      <c r="G260" s="17">
        <v>205.1</v>
      </c>
      <c r="H260" s="17">
        <v>1050.2</v>
      </c>
      <c r="I260" s="17">
        <v>39153</v>
      </c>
      <c r="J260" s="39">
        <v>13.72</v>
      </c>
      <c r="K260" s="75">
        <v>10.62705798138869</v>
      </c>
      <c r="L260" s="12">
        <v>1.397</v>
      </c>
      <c r="M260" s="17">
        <v>39744</v>
      </c>
      <c r="N260" s="17">
        <v>43459.1</v>
      </c>
      <c r="O260">
        <v>2010</v>
      </c>
      <c r="P260" s="17">
        <v>39407.6</v>
      </c>
      <c r="Q260" s="17">
        <v>38899.9</v>
      </c>
      <c r="R260" s="12">
        <v>10.454</v>
      </c>
      <c r="S260" s="12">
        <v>10.805</v>
      </c>
    </row>
    <row r="261" spans="1:19" ht="12.75">
      <c r="A261" s="2">
        <v>2011</v>
      </c>
      <c r="B261" s="17">
        <v>41455.4</v>
      </c>
      <c r="C261" s="17">
        <v>461.8</v>
      </c>
      <c r="D261" s="17">
        <v>5645.9</v>
      </c>
      <c r="E261" s="17">
        <v>388.8</v>
      </c>
      <c r="F261" s="17">
        <v>0</v>
      </c>
      <c r="G261" s="17">
        <v>205.1</v>
      </c>
      <c r="H261" s="17">
        <v>1053.3</v>
      </c>
      <c r="I261" s="17">
        <v>39504.9</v>
      </c>
      <c r="J261" s="39">
        <v>12.13</v>
      </c>
      <c r="K261" s="75">
        <v>10.418424753867791</v>
      </c>
      <c r="L261" s="12">
        <v>1.422</v>
      </c>
      <c r="M261" s="17">
        <v>41245.6</v>
      </c>
      <c r="N261" s="17">
        <v>44510.8</v>
      </c>
      <c r="O261">
        <v>2011</v>
      </c>
      <c r="P261" s="17">
        <v>39990.5</v>
      </c>
      <c r="Q261" s="17">
        <v>39024.5</v>
      </c>
      <c r="R261" s="12">
        <v>10.06</v>
      </c>
      <c r="S261" s="12">
        <v>10.782</v>
      </c>
    </row>
    <row r="262" spans="1:19" ht="12.75">
      <c r="A262" s="2">
        <v>2012</v>
      </c>
      <c r="B262" s="17">
        <v>44092.4</v>
      </c>
      <c r="C262" s="17">
        <v>476</v>
      </c>
      <c r="D262" s="17">
        <v>5645.9</v>
      </c>
      <c r="E262" s="17">
        <v>388.8</v>
      </c>
      <c r="F262" s="17">
        <v>0</v>
      </c>
      <c r="G262" s="17">
        <v>205.1</v>
      </c>
      <c r="H262" s="17">
        <v>1057.7</v>
      </c>
      <c r="I262" s="17">
        <v>40330</v>
      </c>
      <c r="J262" s="39">
        <v>9.48</v>
      </c>
      <c r="K262" s="75">
        <v>10.244841815680882</v>
      </c>
      <c r="L262" s="12">
        <v>1.454</v>
      </c>
      <c r="M262" s="17">
        <v>43063.4</v>
      </c>
      <c r="N262" s="17">
        <v>46247.3</v>
      </c>
      <c r="O262">
        <v>2012</v>
      </c>
      <c r="P262" s="17">
        <v>41060.1</v>
      </c>
      <c r="Q262" s="17">
        <v>39611.9</v>
      </c>
      <c r="R262" s="12">
        <v>9.685</v>
      </c>
      <c r="S262" s="12">
        <v>10.841</v>
      </c>
    </row>
    <row r="263" spans="1:19" ht="12.75">
      <c r="A263" s="2">
        <v>2013</v>
      </c>
      <c r="B263" s="17">
        <v>45806.3</v>
      </c>
      <c r="C263" s="17">
        <v>491.2</v>
      </c>
      <c r="D263" s="17">
        <v>5645.9</v>
      </c>
      <c r="E263" s="17">
        <v>388.8</v>
      </c>
      <c r="F263" s="17">
        <v>0</v>
      </c>
      <c r="G263" s="17">
        <v>205.1</v>
      </c>
      <c r="H263" s="17">
        <v>1062.2</v>
      </c>
      <c r="I263" s="17">
        <v>41599.1</v>
      </c>
      <c r="J263" s="39">
        <v>7.97</v>
      </c>
      <c r="K263" s="75">
        <v>10.268686868686869</v>
      </c>
      <c r="L263" s="12">
        <v>1.485</v>
      </c>
      <c r="M263" s="17">
        <v>44999.3</v>
      </c>
      <c r="N263" s="17">
        <v>48523.2</v>
      </c>
      <c r="O263">
        <v>2013</v>
      </c>
      <c r="P263" s="17">
        <v>42594.3</v>
      </c>
      <c r="Q263" s="17">
        <v>40625.9</v>
      </c>
      <c r="R263" s="12">
        <v>9.507</v>
      </c>
      <c r="S263" s="12">
        <v>11.099</v>
      </c>
    </row>
    <row r="264" spans="1:19" ht="12.75">
      <c r="A264" s="2">
        <v>2014</v>
      </c>
      <c r="B264" s="17">
        <v>47162.1</v>
      </c>
      <c r="C264" s="17">
        <v>499.2</v>
      </c>
      <c r="D264" s="17">
        <v>5645.9</v>
      </c>
      <c r="E264" s="17">
        <v>388.8</v>
      </c>
      <c r="F264" s="17">
        <v>0</v>
      </c>
      <c r="G264" s="17">
        <v>205.1</v>
      </c>
      <c r="H264" s="17">
        <v>1066.7</v>
      </c>
      <c r="I264" s="17">
        <v>42625</v>
      </c>
      <c r="J264" s="39">
        <v>7.23</v>
      </c>
      <c r="K264" s="75">
        <v>10.29815303430079</v>
      </c>
      <c r="L264" s="12">
        <v>1.516</v>
      </c>
      <c r="M264" s="17">
        <v>46738.6</v>
      </c>
      <c r="N264" s="17">
        <v>50582.7</v>
      </c>
      <c r="O264">
        <v>2014</v>
      </c>
      <c r="P264" s="17">
        <v>43894.5</v>
      </c>
      <c r="Q264" s="17">
        <v>41390.6</v>
      </c>
      <c r="R264" s="12">
        <v>9.331</v>
      </c>
      <c r="S264" s="12">
        <v>11.363</v>
      </c>
    </row>
    <row r="265" spans="1:19" ht="12.75">
      <c r="A265" s="2">
        <v>2015</v>
      </c>
      <c r="B265" s="17">
        <v>48539.3</v>
      </c>
      <c r="C265" s="17">
        <v>503.7</v>
      </c>
      <c r="D265" s="17">
        <v>5645.9</v>
      </c>
      <c r="E265" s="17">
        <v>388.8</v>
      </c>
      <c r="F265" s="17">
        <v>0</v>
      </c>
      <c r="G265" s="17">
        <v>205.1</v>
      </c>
      <c r="H265" s="17">
        <v>1071.2</v>
      </c>
      <c r="I265" s="17">
        <v>43484.1</v>
      </c>
      <c r="J265" s="39">
        <v>6.63</v>
      </c>
      <c r="K265" s="75">
        <v>10.32258064516129</v>
      </c>
      <c r="L265" s="12">
        <v>1.55</v>
      </c>
      <c r="M265" s="17">
        <v>48604.2</v>
      </c>
      <c r="N265" s="17">
        <v>52546.9</v>
      </c>
      <c r="O265">
        <v>2015</v>
      </c>
      <c r="P265" s="17">
        <v>45035.9</v>
      </c>
      <c r="Q265" s="17">
        <v>41983.8</v>
      </c>
      <c r="R265" s="12">
        <v>9.148</v>
      </c>
      <c r="S265" s="12">
        <v>11.645</v>
      </c>
    </row>
    <row r="266" spans="1:19" ht="12.75">
      <c r="A266" s="2">
        <v>2016</v>
      </c>
      <c r="B266" s="17">
        <v>49829.7</v>
      </c>
      <c r="C266" s="17">
        <v>507.2</v>
      </c>
      <c r="D266" s="17">
        <v>5645.9</v>
      </c>
      <c r="E266" s="17">
        <v>388.8</v>
      </c>
      <c r="F266" s="17">
        <v>0</v>
      </c>
      <c r="G266" s="17">
        <v>205.1</v>
      </c>
      <c r="H266" s="17">
        <v>1075.9</v>
      </c>
      <c r="I266" s="17">
        <v>44344.3</v>
      </c>
      <c r="J266" s="39">
        <v>6.14</v>
      </c>
      <c r="K266" s="75">
        <v>10.344262295081966</v>
      </c>
      <c r="L266" s="12">
        <v>1.586</v>
      </c>
      <c r="M266" s="17">
        <v>50620.3</v>
      </c>
      <c r="N266" s="17">
        <v>54610.9</v>
      </c>
      <c r="O266">
        <v>2016</v>
      </c>
      <c r="P266" s="17">
        <v>46190.1</v>
      </c>
      <c r="Q266" s="17">
        <v>42569.8</v>
      </c>
      <c r="R266" s="12">
        <v>8.961</v>
      </c>
      <c r="S266" s="12">
        <v>11.941</v>
      </c>
    </row>
    <row r="267" spans="1:19" ht="12.75">
      <c r="A267" s="2">
        <v>2017</v>
      </c>
      <c r="B267" s="17">
        <v>51041.6</v>
      </c>
      <c r="C267" s="17">
        <v>509.8</v>
      </c>
      <c r="D267" s="17">
        <v>5645.9</v>
      </c>
      <c r="E267" s="17">
        <v>388.8</v>
      </c>
      <c r="F267" s="17">
        <v>0</v>
      </c>
      <c r="G267" s="17">
        <v>205.1</v>
      </c>
      <c r="H267" s="17">
        <v>1080.7</v>
      </c>
      <c r="I267" s="17">
        <v>45230.5</v>
      </c>
      <c r="J267" s="39">
        <v>5.9</v>
      </c>
      <c r="K267" s="75">
        <v>10.36475662353666</v>
      </c>
      <c r="L267" s="12">
        <v>1.623</v>
      </c>
      <c r="M267" s="17">
        <v>52768</v>
      </c>
      <c r="N267" s="17">
        <v>56776.3</v>
      </c>
      <c r="O267">
        <v>2017</v>
      </c>
      <c r="P267" s="17">
        <v>47383.3</v>
      </c>
      <c r="Q267" s="17">
        <v>43172.7</v>
      </c>
      <c r="R267" s="12">
        <v>8.775</v>
      </c>
      <c r="S267" s="12">
        <v>12.243</v>
      </c>
    </row>
    <row r="268" spans="1:19" ht="12.75">
      <c r="A268" s="2">
        <v>2018</v>
      </c>
      <c r="B268" s="17">
        <v>52170.9</v>
      </c>
      <c r="C268" s="17">
        <v>511.7</v>
      </c>
      <c r="D268" s="17">
        <v>5645.9</v>
      </c>
      <c r="E268" s="17">
        <v>388.8</v>
      </c>
      <c r="F268" s="17">
        <v>0</v>
      </c>
      <c r="G268" s="17">
        <v>205.1</v>
      </c>
      <c r="H268" s="17">
        <v>1085.5</v>
      </c>
      <c r="I268" s="17">
        <v>46112.7</v>
      </c>
      <c r="J268" s="39">
        <v>5.85</v>
      </c>
      <c r="K268" s="75">
        <v>10.383503913305237</v>
      </c>
      <c r="L268" s="12">
        <v>1.661</v>
      </c>
      <c r="M268" s="17">
        <v>54852.1</v>
      </c>
      <c r="N268" s="17">
        <v>58998.6</v>
      </c>
      <c r="O268">
        <v>2018</v>
      </c>
      <c r="P268" s="17">
        <v>48584.4</v>
      </c>
      <c r="Q268" s="17">
        <v>43763.4</v>
      </c>
      <c r="R268" s="12">
        <v>8.592</v>
      </c>
      <c r="S268" s="12">
        <v>12.552</v>
      </c>
    </row>
    <row r="269" spans="1:19" ht="12.75">
      <c r="A269" s="2">
        <v>2019</v>
      </c>
      <c r="B269" s="17">
        <v>53124.3</v>
      </c>
      <c r="C269" s="17">
        <v>513</v>
      </c>
      <c r="D269" s="17">
        <v>5645.9</v>
      </c>
      <c r="E269" s="17">
        <v>388.8</v>
      </c>
      <c r="F269" s="17">
        <v>0</v>
      </c>
      <c r="G269" s="17">
        <v>205.1</v>
      </c>
      <c r="H269" s="17">
        <v>1090.5</v>
      </c>
      <c r="I269" s="17">
        <v>46982.3</v>
      </c>
      <c r="J269" s="39">
        <v>5.8</v>
      </c>
      <c r="K269" s="75">
        <v>10.403766921718656</v>
      </c>
      <c r="L269" s="12">
        <v>1.699</v>
      </c>
      <c r="M269" s="17">
        <v>56941.1</v>
      </c>
      <c r="N269" s="17">
        <v>61266.5</v>
      </c>
      <c r="O269">
        <v>2019</v>
      </c>
      <c r="P269" s="17">
        <v>49784.6</v>
      </c>
      <c r="Q269" s="17">
        <v>44334.2</v>
      </c>
      <c r="R269" s="12">
        <v>8.414</v>
      </c>
      <c r="S269" s="12">
        <v>12.865</v>
      </c>
    </row>
    <row r="270" spans="1:19" ht="12.75">
      <c r="A270" s="2">
        <v>2020</v>
      </c>
      <c r="B270" s="17">
        <v>54060.5</v>
      </c>
      <c r="C270" s="17">
        <v>514.4</v>
      </c>
      <c r="D270" s="17">
        <v>5645.9</v>
      </c>
      <c r="E270" s="17">
        <v>388.8</v>
      </c>
      <c r="F270" s="17">
        <v>0</v>
      </c>
      <c r="G270" s="17">
        <v>205.1</v>
      </c>
      <c r="H270" s="17">
        <v>1095.4</v>
      </c>
      <c r="I270" s="17">
        <v>47885.6</v>
      </c>
      <c r="J270" s="39">
        <v>5.8</v>
      </c>
      <c r="K270" s="75">
        <v>10.421173762945914</v>
      </c>
      <c r="L270" s="12">
        <v>1.738</v>
      </c>
      <c r="M270" s="17">
        <v>59143.4</v>
      </c>
      <c r="N270" s="17">
        <v>63631.6</v>
      </c>
      <c r="O270">
        <v>2020</v>
      </c>
      <c r="P270" s="17">
        <v>51032.8</v>
      </c>
      <c r="Q270" s="17">
        <v>44928.5</v>
      </c>
      <c r="R270" s="12">
        <v>8.239</v>
      </c>
      <c r="S270" s="12">
        <v>13.182</v>
      </c>
    </row>
    <row r="271" spans="1:14" ht="15">
      <c r="A271" s="83" t="s">
        <v>2</v>
      </c>
      <c r="B271" s="69" t="s">
        <v>387</v>
      </c>
      <c r="C271" s="69" t="s">
        <v>321</v>
      </c>
      <c r="D271" s="69" t="s">
        <v>322</v>
      </c>
      <c r="E271" s="69" t="s">
        <v>323</v>
      </c>
      <c r="F271" s="69" t="s">
        <v>324</v>
      </c>
      <c r="G271" s="69" t="s">
        <v>325</v>
      </c>
      <c r="H271" s="69" t="s">
        <v>326</v>
      </c>
      <c r="I271" s="69" t="s">
        <v>398</v>
      </c>
      <c r="J271" s="70" t="s">
        <v>327</v>
      </c>
      <c r="K271" s="74" t="s">
        <v>380</v>
      </c>
      <c r="L271" s="71" t="s">
        <v>328</v>
      </c>
      <c r="M271" s="69" t="s">
        <v>329</v>
      </c>
      <c r="N271" s="69" t="s">
        <v>330</v>
      </c>
    </row>
    <row r="272" spans="1:14" ht="12.75">
      <c r="A272" s="2">
        <v>1980</v>
      </c>
      <c r="B272" s="17">
        <v>8754</v>
      </c>
      <c r="C272" s="17">
        <v>200.1</v>
      </c>
      <c r="D272" s="17">
        <v>7965.3</v>
      </c>
      <c r="E272" s="17">
        <v>242.9</v>
      </c>
      <c r="F272" s="17">
        <v>4490.8</v>
      </c>
      <c r="G272" s="17">
        <v>0</v>
      </c>
      <c r="H272" s="17">
        <v>513</v>
      </c>
      <c r="I272" s="17">
        <v>9462</v>
      </c>
      <c r="J272" s="39">
        <v>6.25</v>
      </c>
      <c r="K272" s="75">
        <v>8.791586998087954</v>
      </c>
      <c r="L272" s="12">
        <v>0.523</v>
      </c>
      <c r="M272" s="17">
        <v>3899</v>
      </c>
      <c r="N272" s="17">
        <v>4414.3</v>
      </c>
    </row>
    <row r="273" spans="1:14" ht="12.75">
      <c r="A273" s="2">
        <v>1981</v>
      </c>
      <c r="B273" s="17">
        <v>9048.7</v>
      </c>
      <c r="C273" s="17">
        <v>204.3</v>
      </c>
      <c r="D273" s="17">
        <v>7303.3</v>
      </c>
      <c r="E273" s="17">
        <v>186.7</v>
      </c>
      <c r="F273" s="17">
        <v>4614.2</v>
      </c>
      <c r="G273" s="17">
        <v>0</v>
      </c>
      <c r="H273" s="17">
        <v>516</v>
      </c>
      <c r="I273" s="17">
        <v>9805.1</v>
      </c>
      <c r="J273" s="39">
        <v>5.77</v>
      </c>
      <c r="K273" s="75">
        <v>9.58578856152513</v>
      </c>
      <c r="L273" s="12">
        <v>0.577</v>
      </c>
      <c r="M273" s="17">
        <v>4385.1</v>
      </c>
      <c r="N273" s="17">
        <v>4983</v>
      </c>
    </row>
    <row r="274" spans="1:14" ht="12.75">
      <c r="A274" s="2">
        <v>1982</v>
      </c>
      <c r="B274" s="17">
        <v>9002</v>
      </c>
      <c r="C274" s="17">
        <v>203</v>
      </c>
      <c r="D274" s="17">
        <v>7368.5</v>
      </c>
      <c r="E274" s="17">
        <v>103.4</v>
      </c>
      <c r="F274" s="17">
        <v>4683.5</v>
      </c>
      <c r="G274" s="17">
        <v>0</v>
      </c>
      <c r="H274" s="17">
        <v>519.7</v>
      </c>
      <c r="I274" s="17">
        <v>9995.3</v>
      </c>
      <c r="J274" s="39">
        <v>7.24</v>
      </c>
      <c r="K274" s="75">
        <v>9.962418300653596</v>
      </c>
      <c r="L274" s="12">
        <v>0.612</v>
      </c>
      <c r="M274" s="17">
        <v>4762.9</v>
      </c>
      <c r="N274" s="17">
        <v>5359.3</v>
      </c>
    </row>
    <row r="275" spans="1:14" ht="12.75">
      <c r="A275" s="2">
        <v>1983</v>
      </c>
      <c r="B275" s="17">
        <v>9359.3</v>
      </c>
      <c r="C275" s="17">
        <v>206.4</v>
      </c>
      <c r="D275" s="17">
        <v>7432.5</v>
      </c>
      <c r="E275" s="17">
        <v>211.6</v>
      </c>
      <c r="F275" s="17">
        <v>4738.5</v>
      </c>
      <c r="G275" s="17">
        <v>0</v>
      </c>
      <c r="H275" s="17">
        <v>523.7</v>
      </c>
      <c r="I275" s="17">
        <v>10254.5</v>
      </c>
      <c r="J275" s="39">
        <v>6.73</v>
      </c>
      <c r="K275" s="75">
        <v>10.109177215189874</v>
      </c>
      <c r="L275" s="12">
        <v>0.632</v>
      </c>
      <c r="M275" s="17">
        <v>5109.4</v>
      </c>
      <c r="N275" s="17">
        <v>5735.3</v>
      </c>
    </row>
    <row r="276" spans="1:14" ht="12.75">
      <c r="A276" s="2">
        <v>1984</v>
      </c>
      <c r="B276" s="17">
        <v>9877.5</v>
      </c>
      <c r="C276" s="17">
        <v>214.8</v>
      </c>
      <c r="D276" s="17">
        <v>7484.9</v>
      </c>
      <c r="E276" s="17">
        <v>163.4</v>
      </c>
      <c r="F276" s="17">
        <v>4973.3</v>
      </c>
      <c r="G276" s="17">
        <v>0</v>
      </c>
      <c r="H276" s="17">
        <v>527.1</v>
      </c>
      <c r="I276" s="17">
        <v>10923</v>
      </c>
      <c r="J276" s="39">
        <v>4.94</v>
      </c>
      <c r="K276" s="75">
        <v>10.133333333333333</v>
      </c>
      <c r="L276" s="12">
        <v>0.66</v>
      </c>
      <c r="M276" s="17">
        <v>5666.5</v>
      </c>
      <c r="N276" s="17">
        <v>6340.5</v>
      </c>
    </row>
    <row r="277" spans="1:14" ht="12.75">
      <c r="A277" s="2">
        <v>1985</v>
      </c>
      <c r="B277" s="17">
        <v>10512</v>
      </c>
      <c r="C277" s="17">
        <v>224.7</v>
      </c>
      <c r="D277" s="17">
        <v>7632.7</v>
      </c>
      <c r="E277" s="17">
        <v>114.9</v>
      </c>
      <c r="F277" s="17">
        <v>5120.5</v>
      </c>
      <c r="G277" s="17">
        <v>0</v>
      </c>
      <c r="H277" s="17">
        <v>530.5</v>
      </c>
      <c r="I277" s="17">
        <v>11466.2</v>
      </c>
      <c r="J277" s="39">
        <v>4.77</v>
      </c>
      <c r="K277" s="75">
        <v>10.615497076023392</v>
      </c>
      <c r="L277" s="12">
        <v>0.684</v>
      </c>
      <c r="M277" s="17">
        <v>6110</v>
      </c>
      <c r="N277" s="17">
        <v>6873.3</v>
      </c>
    </row>
    <row r="278" spans="1:14" ht="12.75">
      <c r="A278" s="2">
        <v>1986</v>
      </c>
      <c r="B278" s="17">
        <v>10970.3</v>
      </c>
      <c r="C278" s="17">
        <v>234.4</v>
      </c>
      <c r="D278" s="17">
        <v>7440.6</v>
      </c>
      <c r="E278" s="17">
        <v>163.9</v>
      </c>
      <c r="F278" s="17">
        <v>5279.3</v>
      </c>
      <c r="G278" s="17">
        <v>0</v>
      </c>
      <c r="H278" s="17">
        <v>534.8</v>
      </c>
      <c r="I278" s="17">
        <v>12032.3</v>
      </c>
      <c r="J278" s="39">
        <v>4.43</v>
      </c>
      <c r="K278" s="75">
        <v>11.30945558739255</v>
      </c>
      <c r="L278" s="12">
        <v>0.698</v>
      </c>
      <c r="M278" s="17">
        <v>6535.7</v>
      </c>
      <c r="N278" s="17">
        <v>7388.3</v>
      </c>
    </row>
    <row r="279" spans="1:14" ht="12.75">
      <c r="A279" s="2">
        <v>1987</v>
      </c>
      <c r="B279" s="17">
        <v>11886.4</v>
      </c>
      <c r="C279" s="17">
        <v>245.6</v>
      </c>
      <c r="D279" s="17">
        <v>7394.4</v>
      </c>
      <c r="E279" s="17">
        <v>246.6</v>
      </c>
      <c r="F279" s="17">
        <v>5488.1</v>
      </c>
      <c r="G279" s="17">
        <v>0</v>
      </c>
      <c r="H279" s="17">
        <v>541.5</v>
      </c>
      <c r="I279" s="17">
        <v>12635.7</v>
      </c>
      <c r="J279" s="39">
        <v>3.76</v>
      </c>
      <c r="K279" s="75">
        <v>11.024896265560166</v>
      </c>
      <c r="L279" s="12">
        <v>0.723</v>
      </c>
      <c r="M279" s="17">
        <v>7052.3</v>
      </c>
      <c r="N279" s="17">
        <v>8036.8</v>
      </c>
    </row>
    <row r="280" spans="1:14" ht="12.75">
      <c r="A280" s="2">
        <v>1988</v>
      </c>
      <c r="B280" s="17">
        <v>12942.4</v>
      </c>
      <c r="C280" s="17">
        <v>256.1</v>
      </c>
      <c r="D280" s="17">
        <v>7597.2</v>
      </c>
      <c r="E280" s="17">
        <v>289.6</v>
      </c>
      <c r="F280" s="17">
        <v>5746.2</v>
      </c>
      <c r="G280" s="17">
        <v>0</v>
      </c>
      <c r="H280" s="17">
        <v>550.8</v>
      </c>
      <c r="I280" s="17">
        <v>13293.6</v>
      </c>
      <c r="J280" s="39">
        <v>2.95</v>
      </c>
      <c r="K280" s="75">
        <v>10.441059602649007</v>
      </c>
      <c r="L280" s="12">
        <v>0.755</v>
      </c>
      <c r="M280" s="17">
        <v>7756.6</v>
      </c>
      <c r="N280" s="17">
        <v>8792</v>
      </c>
    </row>
    <row r="281" spans="1:14" ht="12.75">
      <c r="A281" s="2">
        <v>1989</v>
      </c>
      <c r="B281" s="17">
        <v>13464</v>
      </c>
      <c r="C281" s="17">
        <v>261.8</v>
      </c>
      <c r="D281" s="17">
        <v>7869.6</v>
      </c>
      <c r="E281" s="17">
        <v>235.3</v>
      </c>
      <c r="F281" s="17">
        <v>5865.7</v>
      </c>
      <c r="G281" s="17">
        <v>0</v>
      </c>
      <c r="H281" s="17">
        <v>558.7</v>
      </c>
      <c r="I281" s="17">
        <v>14037.4</v>
      </c>
      <c r="J281" s="39">
        <v>3.58</v>
      </c>
      <c r="K281" s="75">
        <v>9.877525252525253</v>
      </c>
      <c r="L281" s="12">
        <v>0.792</v>
      </c>
      <c r="M281" s="17">
        <v>8515</v>
      </c>
      <c r="N281" s="17">
        <v>9685</v>
      </c>
    </row>
    <row r="282" spans="1:14" ht="12.75">
      <c r="A282" s="2">
        <v>1990</v>
      </c>
      <c r="B282" s="17">
        <v>13592.2</v>
      </c>
      <c r="C282" s="17">
        <v>257.7</v>
      </c>
      <c r="D282" s="17">
        <v>6690.1</v>
      </c>
      <c r="E282" s="17">
        <v>224.2</v>
      </c>
      <c r="F282" s="17">
        <v>5725.2</v>
      </c>
      <c r="G282" s="17">
        <v>0</v>
      </c>
      <c r="H282" s="17">
        <v>565.3</v>
      </c>
      <c r="I282" s="17">
        <v>13813.5</v>
      </c>
      <c r="J282" s="39">
        <v>4.92</v>
      </c>
      <c r="K282" s="75">
        <v>9.911377245508982</v>
      </c>
      <c r="L282" s="12">
        <v>0.835</v>
      </c>
      <c r="M282" s="17">
        <v>8900.5</v>
      </c>
      <c r="N282" s="17">
        <v>9964.8</v>
      </c>
    </row>
    <row r="283" spans="1:14" ht="12.75">
      <c r="A283" s="2">
        <v>1991</v>
      </c>
      <c r="B283" s="17">
        <v>13155.1</v>
      </c>
      <c r="C283" s="17">
        <v>249.1</v>
      </c>
      <c r="D283" s="17">
        <v>6911.1</v>
      </c>
      <c r="E283" s="17">
        <v>224.1</v>
      </c>
      <c r="F283" s="17">
        <v>5672</v>
      </c>
      <c r="G283" s="17">
        <v>0</v>
      </c>
      <c r="H283" s="17">
        <v>569.1</v>
      </c>
      <c r="I283" s="17">
        <v>13591.1</v>
      </c>
      <c r="J283" s="39">
        <v>6.61</v>
      </c>
      <c r="K283" s="75">
        <v>9.904707233065443</v>
      </c>
      <c r="L283" s="12">
        <v>0.871</v>
      </c>
      <c r="M283" s="17">
        <v>9070.1</v>
      </c>
      <c r="N283" s="17">
        <v>10160.5</v>
      </c>
    </row>
    <row r="284" spans="1:14" ht="12.75">
      <c r="A284" s="2">
        <v>1992</v>
      </c>
      <c r="B284" s="17">
        <v>13825.6</v>
      </c>
      <c r="C284" s="17">
        <v>251.2</v>
      </c>
      <c r="D284" s="17">
        <v>7734.9</v>
      </c>
      <c r="E284" s="17">
        <v>137.3</v>
      </c>
      <c r="F284" s="17">
        <v>5848.7</v>
      </c>
      <c r="G284" s="17">
        <v>0</v>
      </c>
      <c r="H284" s="17">
        <v>573.4</v>
      </c>
      <c r="I284" s="17">
        <v>14096.5</v>
      </c>
      <c r="J284" s="39">
        <v>6.44</v>
      </c>
      <c r="K284" s="75">
        <v>9.859375</v>
      </c>
      <c r="L284" s="12">
        <v>0.896</v>
      </c>
      <c r="M284" s="17">
        <v>9716</v>
      </c>
      <c r="N284" s="17">
        <v>10848.7</v>
      </c>
    </row>
    <row r="285" spans="1:14" ht="12.75">
      <c r="A285" s="2">
        <v>1993</v>
      </c>
      <c r="B285" s="17">
        <v>14012.5</v>
      </c>
      <c r="C285" s="17">
        <v>257.4</v>
      </c>
      <c r="D285" s="17">
        <v>7783.4</v>
      </c>
      <c r="E285" s="17">
        <v>248.8</v>
      </c>
      <c r="F285" s="17">
        <v>5840.7</v>
      </c>
      <c r="G285" s="17">
        <v>0</v>
      </c>
      <c r="H285" s="17">
        <v>578.5</v>
      </c>
      <c r="I285" s="17">
        <v>14285.2</v>
      </c>
      <c r="J285" s="39">
        <v>5.28</v>
      </c>
      <c r="K285" s="75">
        <v>9.793066088840735</v>
      </c>
      <c r="L285" s="12">
        <v>0.923</v>
      </c>
      <c r="M285" s="17">
        <v>10000.9</v>
      </c>
      <c r="N285" s="17">
        <v>11235</v>
      </c>
    </row>
    <row r="286" spans="1:14" ht="12.75">
      <c r="A286" s="2">
        <v>1994</v>
      </c>
      <c r="B286" s="17">
        <v>14384.9</v>
      </c>
      <c r="C286" s="17">
        <v>264</v>
      </c>
      <c r="D286" s="17">
        <v>7682.8</v>
      </c>
      <c r="E286" s="17">
        <v>319.9</v>
      </c>
      <c r="F286" s="17">
        <v>5867.4</v>
      </c>
      <c r="G286" s="17">
        <v>0</v>
      </c>
      <c r="H286" s="17">
        <v>584.5</v>
      </c>
      <c r="I286" s="17">
        <v>14732.3</v>
      </c>
      <c r="J286" s="39">
        <v>4.55</v>
      </c>
      <c r="K286" s="75">
        <v>9.656084656084657</v>
      </c>
      <c r="L286" s="12">
        <v>0.945</v>
      </c>
      <c r="M286" s="17">
        <v>10508</v>
      </c>
      <c r="N286" s="17">
        <v>11825.7</v>
      </c>
    </row>
    <row r="287" spans="1:14" ht="12.75">
      <c r="A287" s="2">
        <v>1995</v>
      </c>
      <c r="B287" s="17">
        <v>14353.1</v>
      </c>
      <c r="C287" s="17">
        <v>270.2</v>
      </c>
      <c r="D287" s="17">
        <v>7149.5</v>
      </c>
      <c r="E287" s="17">
        <v>277.5</v>
      </c>
      <c r="F287" s="17">
        <v>5902.8</v>
      </c>
      <c r="G287" s="17">
        <v>0</v>
      </c>
      <c r="H287" s="17">
        <v>589.6</v>
      </c>
      <c r="I287" s="17">
        <v>15117.3</v>
      </c>
      <c r="J287" s="39">
        <v>4.3</v>
      </c>
      <c r="K287" s="75">
        <v>9.74356333676622</v>
      </c>
      <c r="L287" s="12">
        <v>0.971</v>
      </c>
      <c r="M287" s="17">
        <v>11012.4</v>
      </c>
      <c r="N287" s="17">
        <v>12402.7</v>
      </c>
    </row>
    <row r="288" spans="1:16" ht="12.75">
      <c r="A288" s="2">
        <v>1996</v>
      </c>
      <c r="B288" s="17">
        <v>14933.4</v>
      </c>
      <c r="C288" s="17">
        <v>275.1</v>
      </c>
      <c r="D288" s="17">
        <v>7537.8</v>
      </c>
      <c r="E288" s="17">
        <v>177.6</v>
      </c>
      <c r="F288" s="17">
        <v>6025.1</v>
      </c>
      <c r="G288" s="17">
        <v>0</v>
      </c>
      <c r="H288" s="17">
        <v>594.2</v>
      </c>
      <c r="I288" s="17">
        <v>15655.7</v>
      </c>
      <c r="J288" s="39">
        <v>4.4</v>
      </c>
      <c r="K288" s="75">
        <v>9.744</v>
      </c>
      <c r="L288" s="12">
        <v>1</v>
      </c>
      <c r="M288" s="17">
        <v>11528.7</v>
      </c>
      <c r="N288" s="17">
        <v>13124</v>
      </c>
      <c r="O288" s="4"/>
      <c r="P288" s="44"/>
    </row>
    <row r="289" spans="1:16" ht="12.75">
      <c r="A289" s="2">
        <v>1997</v>
      </c>
      <c r="B289" s="17">
        <v>15844.2</v>
      </c>
      <c r="C289" s="17">
        <v>279.4</v>
      </c>
      <c r="D289" s="17">
        <v>7661</v>
      </c>
      <c r="E289" s="17">
        <v>145.1</v>
      </c>
      <c r="F289" s="17">
        <v>6075.7</v>
      </c>
      <c r="G289" s="17">
        <v>0</v>
      </c>
      <c r="H289" s="17">
        <v>597.6</v>
      </c>
      <c r="I289" s="17">
        <v>16202.5</v>
      </c>
      <c r="J289" s="39">
        <v>3.97</v>
      </c>
      <c r="K289" s="75">
        <v>9.658203125</v>
      </c>
      <c r="L289" s="12">
        <v>1.024</v>
      </c>
      <c r="M289" s="17">
        <v>12040.1</v>
      </c>
      <c r="N289" s="17">
        <v>13836.7</v>
      </c>
      <c r="O289" s="44"/>
      <c r="P289" s="44"/>
    </row>
    <row r="290" spans="1:15" ht="12.75">
      <c r="A290" s="2">
        <v>1998</v>
      </c>
      <c r="B290" s="17">
        <v>16404.1</v>
      </c>
      <c r="C290" s="17">
        <v>285</v>
      </c>
      <c r="D290" s="17">
        <v>6387.3</v>
      </c>
      <c r="E290" s="17">
        <v>240.2</v>
      </c>
      <c r="F290" s="17">
        <v>6117.7</v>
      </c>
      <c r="G290" s="17">
        <v>0</v>
      </c>
      <c r="H290" s="17">
        <v>600.9</v>
      </c>
      <c r="I290" s="17">
        <v>17356.6</v>
      </c>
      <c r="J290" s="39">
        <v>3.09</v>
      </c>
      <c r="K290" s="75">
        <v>9.440922190201729</v>
      </c>
      <c r="L290" s="12">
        <v>1.041</v>
      </c>
      <c r="M290" s="17">
        <v>12917.7</v>
      </c>
      <c r="N290" s="17">
        <v>14963.2</v>
      </c>
      <c r="O290" s="39"/>
    </row>
    <row r="291" spans="1:15" ht="12.75">
      <c r="A291" s="2">
        <v>1999</v>
      </c>
      <c r="B291" s="17">
        <v>17077.8</v>
      </c>
      <c r="C291" s="17">
        <v>291.6</v>
      </c>
      <c r="D291" s="17">
        <v>6819.5</v>
      </c>
      <c r="E291" s="17">
        <v>300.5</v>
      </c>
      <c r="F291" s="17">
        <v>6182.3</v>
      </c>
      <c r="G291" s="17">
        <v>0</v>
      </c>
      <c r="H291" s="17">
        <v>605.4</v>
      </c>
      <c r="I291" s="17">
        <v>18131.4</v>
      </c>
      <c r="J291" s="39">
        <v>2.95</v>
      </c>
      <c r="K291" s="75">
        <v>9.662593984962406</v>
      </c>
      <c r="L291" s="12">
        <v>1.064</v>
      </c>
      <c r="M291" s="17">
        <v>13651.7</v>
      </c>
      <c r="N291" s="17">
        <v>15883.7</v>
      </c>
      <c r="O291" s="39"/>
    </row>
    <row r="292" spans="1:15" ht="12.75">
      <c r="A292" s="2">
        <v>2000</v>
      </c>
      <c r="B292" s="17">
        <v>17846.8</v>
      </c>
      <c r="C292" s="17">
        <v>298.7</v>
      </c>
      <c r="D292" s="17">
        <v>7543.8</v>
      </c>
      <c r="E292" s="17">
        <v>145.9</v>
      </c>
      <c r="F292" s="17">
        <v>6186.4</v>
      </c>
      <c r="G292" s="17">
        <v>0</v>
      </c>
      <c r="H292" s="17">
        <v>610.1</v>
      </c>
      <c r="I292" s="17">
        <v>19145.5</v>
      </c>
      <c r="J292" s="39">
        <v>2.7</v>
      </c>
      <c r="K292" s="75">
        <v>9.327883742052679</v>
      </c>
      <c r="L292" s="12">
        <v>1.101</v>
      </c>
      <c r="M292" s="17">
        <v>14644.6</v>
      </c>
      <c r="N292" s="17">
        <v>17189</v>
      </c>
      <c r="O292" s="39"/>
    </row>
    <row r="293" spans="1:15" ht="12.75">
      <c r="A293" s="2">
        <v>2001</v>
      </c>
      <c r="B293" s="17">
        <v>18644.2</v>
      </c>
      <c r="C293" s="17">
        <v>302.1</v>
      </c>
      <c r="D293" s="17">
        <v>6829.8</v>
      </c>
      <c r="E293" s="17">
        <v>224.8</v>
      </c>
      <c r="F293" s="17">
        <v>6094.1</v>
      </c>
      <c r="G293" s="17">
        <v>0</v>
      </c>
      <c r="H293" s="17">
        <v>612.5</v>
      </c>
      <c r="I293" s="17">
        <v>19725.6</v>
      </c>
      <c r="J293" s="39">
        <v>3.26</v>
      </c>
      <c r="K293" s="75">
        <v>9.577601410934745</v>
      </c>
      <c r="L293" s="12">
        <v>1.134</v>
      </c>
      <c r="M293" s="17">
        <v>15457.5</v>
      </c>
      <c r="N293" s="17">
        <v>18046.7</v>
      </c>
      <c r="O293" s="39"/>
    </row>
    <row r="294" spans="1:15" ht="12.75">
      <c r="A294" s="2">
        <v>2002</v>
      </c>
      <c r="B294" s="17">
        <v>18998.5</v>
      </c>
      <c r="C294" s="17">
        <v>299.3</v>
      </c>
      <c r="D294" s="17">
        <v>7001</v>
      </c>
      <c r="E294" s="17">
        <v>292.3</v>
      </c>
      <c r="F294" s="17">
        <v>6181.2</v>
      </c>
      <c r="G294" s="17">
        <v>0</v>
      </c>
      <c r="H294" s="17">
        <v>615.2</v>
      </c>
      <c r="I294" s="17">
        <v>19904.1</v>
      </c>
      <c r="J294" s="39">
        <v>4.02</v>
      </c>
      <c r="K294" s="75">
        <v>9.41941074523397</v>
      </c>
      <c r="L294" s="12">
        <v>1.154</v>
      </c>
      <c r="M294" s="17">
        <v>16035.9</v>
      </c>
      <c r="N294" s="17">
        <v>18458.2</v>
      </c>
      <c r="O294" s="39"/>
    </row>
    <row r="295" spans="1:15" ht="12.75">
      <c r="A295" s="2">
        <v>2003</v>
      </c>
      <c r="B295" s="17">
        <v>19753.4</v>
      </c>
      <c r="C295" s="17">
        <v>299.2</v>
      </c>
      <c r="D295" s="17">
        <v>7719.8</v>
      </c>
      <c r="E295" s="17">
        <v>271.3</v>
      </c>
      <c r="F295" s="17">
        <v>6178.4</v>
      </c>
      <c r="G295" s="17">
        <v>0</v>
      </c>
      <c r="H295" s="17">
        <v>616.9</v>
      </c>
      <c r="I295" s="17">
        <v>20211.4</v>
      </c>
      <c r="J295" s="39">
        <v>4.47</v>
      </c>
      <c r="K295" s="75">
        <v>9.289340101522843</v>
      </c>
      <c r="L295" s="12">
        <v>1.182</v>
      </c>
      <c r="M295" s="17">
        <v>16857.3</v>
      </c>
      <c r="N295" s="17">
        <v>19125.5</v>
      </c>
      <c r="O295" s="39"/>
    </row>
    <row r="296" spans="1:15" ht="12.75">
      <c r="A296" s="2">
        <v>2004</v>
      </c>
      <c r="B296" s="17">
        <v>20460.2</v>
      </c>
      <c r="C296" s="17">
        <v>302.9</v>
      </c>
      <c r="D296" s="17">
        <v>7670.8</v>
      </c>
      <c r="E296" s="17">
        <v>163.3</v>
      </c>
      <c r="F296" s="17">
        <v>6430.9</v>
      </c>
      <c r="G296" s="17">
        <v>0</v>
      </c>
      <c r="H296" s="17">
        <v>618.6</v>
      </c>
      <c r="I296" s="17">
        <v>20834.3</v>
      </c>
      <c r="J296" s="39">
        <v>3.71</v>
      </c>
      <c r="K296" s="75">
        <v>9.079901153212521</v>
      </c>
      <c r="L296" s="12">
        <v>1.214</v>
      </c>
      <c r="M296" s="17">
        <v>17859</v>
      </c>
      <c r="N296" s="17">
        <v>20231</v>
      </c>
      <c r="O296" s="39"/>
    </row>
    <row r="297" spans="1:15" ht="12.75">
      <c r="A297" s="2">
        <v>2005</v>
      </c>
      <c r="B297" s="17">
        <v>21051.1</v>
      </c>
      <c r="C297" s="17">
        <v>305.5</v>
      </c>
      <c r="D297" s="17">
        <v>7364</v>
      </c>
      <c r="E297" s="17">
        <v>345.5</v>
      </c>
      <c r="F297" s="17">
        <v>6460.7</v>
      </c>
      <c r="G297" s="17">
        <v>0</v>
      </c>
      <c r="H297" s="17">
        <v>619.5</v>
      </c>
      <c r="I297" s="17">
        <v>20693.3</v>
      </c>
      <c r="J297" s="39">
        <v>3.5</v>
      </c>
      <c r="K297" s="75">
        <v>8.72191235059761</v>
      </c>
      <c r="L297" s="12">
        <v>1.255</v>
      </c>
      <c r="M297" s="17">
        <v>18090.2</v>
      </c>
      <c r="N297" s="17">
        <v>20694</v>
      </c>
      <c r="O297" s="39"/>
    </row>
    <row r="298" spans="1:15" ht="12.75">
      <c r="A298" s="2">
        <v>2006</v>
      </c>
      <c r="B298" s="17">
        <v>21475.6</v>
      </c>
      <c r="C298" s="17">
        <v>307.7</v>
      </c>
      <c r="D298" s="17">
        <v>6551.1</v>
      </c>
      <c r="E298" s="17">
        <v>242.3</v>
      </c>
      <c r="F298" s="17">
        <v>6346.5</v>
      </c>
      <c r="G298" s="17">
        <v>0</v>
      </c>
      <c r="H298" s="17">
        <v>620.2</v>
      </c>
      <c r="I298" s="17">
        <v>21741.8</v>
      </c>
      <c r="J298" s="39">
        <v>3.73</v>
      </c>
      <c r="K298" s="75">
        <v>8.77992277992278</v>
      </c>
      <c r="L298" s="12">
        <v>1.295</v>
      </c>
      <c r="M298" s="17">
        <v>19370.9</v>
      </c>
      <c r="N298" s="17">
        <v>22340</v>
      </c>
      <c r="O298" s="39"/>
    </row>
    <row r="299" spans="1:15" ht="12.75">
      <c r="A299" s="2">
        <v>2007</v>
      </c>
      <c r="B299" s="17">
        <v>22166.4</v>
      </c>
      <c r="C299" s="17">
        <v>308.4</v>
      </c>
      <c r="D299" s="17">
        <v>7427.1</v>
      </c>
      <c r="E299" s="17">
        <v>202.6</v>
      </c>
      <c r="F299" s="17">
        <v>6416.4</v>
      </c>
      <c r="G299" s="17">
        <v>52.1</v>
      </c>
      <c r="H299" s="17">
        <v>620.8</v>
      </c>
      <c r="I299" s="17">
        <v>22191.9</v>
      </c>
      <c r="J299" s="39">
        <v>3.98</v>
      </c>
      <c r="K299" s="75">
        <v>9.043576258452292</v>
      </c>
      <c r="L299" s="12">
        <v>1.331</v>
      </c>
      <c r="M299" s="17">
        <v>20601.7</v>
      </c>
      <c r="N299" s="17">
        <v>23412.7</v>
      </c>
      <c r="O299" s="39"/>
    </row>
    <row r="300" spans="1:19" ht="15">
      <c r="A300" s="2">
        <v>2008</v>
      </c>
      <c r="B300" s="17">
        <v>22034.2</v>
      </c>
      <c r="C300" s="17">
        <v>306.2</v>
      </c>
      <c r="D300" s="17">
        <v>7131.6</v>
      </c>
      <c r="E300" s="17">
        <v>192.9</v>
      </c>
      <c r="F300" s="17">
        <v>6313.2</v>
      </c>
      <c r="G300" s="17">
        <v>162.1</v>
      </c>
      <c r="H300" s="17">
        <v>621.3</v>
      </c>
      <c r="I300" s="17">
        <v>22044.4</v>
      </c>
      <c r="J300" s="39">
        <v>4.76</v>
      </c>
      <c r="K300" s="75">
        <v>8.923968139029688</v>
      </c>
      <c r="L300" s="12">
        <v>1.381</v>
      </c>
      <c r="M300" s="17">
        <v>21517.2</v>
      </c>
      <c r="N300" s="17">
        <v>24034.5</v>
      </c>
      <c r="O300" s="53"/>
      <c r="P300" s="69" t="s">
        <v>17</v>
      </c>
      <c r="Q300" s="69" t="s">
        <v>237</v>
      </c>
      <c r="R300" s="71" t="s">
        <v>17</v>
      </c>
      <c r="S300" s="71" t="s">
        <v>237</v>
      </c>
    </row>
    <row r="301" spans="1:19" ht="15">
      <c r="A301" s="2">
        <v>2009</v>
      </c>
      <c r="B301" s="17">
        <v>21461.6</v>
      </c>
      <c r="C301" s="17">
        <v>294.4</v>
      </c>
      <c r="D301" s="17">
        <v>7352.9</v>
      </c>
      <c r="E301" s="17">
        <v>182.4</v>
      </c>
      <c r="F301" s="17">
        <v>6073.9</v>
      </c>
      <c r="G301" s="17">
        <v>289</v>
      </c>
      <c r="H301" s="17">
        <v>621.4</v>
      </c>
      <c r="I301" s="17">
        <v>21780.4</v>
      </c>
      <c r="J301" s="39">
        <v>7.13</v>
      </c>
      <c r="K301" s="75">
        <v>9.493449781659388</v>
      </c>
      <c r="L301" s="12">
        <v>1.374</v>
      </c>
      <c r="M301" s="17">
        <v>22161.3</v>
      </c>
      <c r="N301" s="17">
        <v>23792.2</v>
      </c>
      <c r="O301" s="54" t="s">
        <v>2</v>
      </c>
      <c r="P301" s="69" t="s">
        <v>391</v>
      </c>
      <c r="Q301" s="69" t="s">
        <v>391</v>
      </c>
      <c r="R301" s="71" t="s">
        <v>238</v>
      </c>
      <c r="S301" s="71" t="s">
        <v>238</v>
      </c>
    </row>
    <row r="302" spans="1:19" ht="12.75">
      <c r="A302" s="2">
        <v>2010</v>
      </c>
      <c r="B302" s="17">
        <v>21922.2</v>
      </c>
      <c r="C302" s="17">
        <v>289.9</v>
      </c>
      <c r="D302" s="17">
        <v>7339.4</v>
      </c>
      <c r="E302" s="17">
        <v>233.7</v>
      </c>
      <c r="F302" s="17">
        <v>0</v>
      </c>
      <c r="G302" s="17">
        <v>289</v>
      </c>
      <c r="H302" s="17">
        <v>622.3</v>
      </c>
      <c r="I302" s="17">
        <v>21607.8</v>
      </c>
      <c r="J302" s="39">
        <v>7.71</v>
      </c>
      <c r="K302" s="75">
        <v>9.549749463135289</v>
      </c>
      <c r="L302" s="12">
        <v>1.397</v>
      </c>
      <c r="M302" s="17">
        <v>22300.3</v>
      </c>
      <c r="N302" s="17">
        <v>23984.2</v>
      </c>
      <c r="O302">
        <v>2010</v>
      </c>
      <c r="P302" s="17">
        <v>21752.2</v>
      </c>
      <c r="Q302" s="17">
        <v>21464.4</v>
      </c>
      <c r="R302" s="12">
        <v>9.395</v>
      </c>
      <c r="S302" s="12">
        <v>9.71</v>
      </c>
    </row>
    <row r="303" spans="1:19" ht="12.75">
      <c r="A303" s="2">
        <v>2011</v>
      </c>
      <c r="B303" s="17">
        <v>22805.1</v>
      </c>
      <c r="C303" s="17">
        <v>292.6</v>
      </c>
      <c r="D303" s="17">
        <v>7339.4</v>
      </c>
      <c r="E303" s="17">
        <v>233.7</v>
      </c>
      <c r="F303" s="17">
        <v>0</v>
      </c>
      <c r="G303" s="17">
        <v>289</v>
      </c>
      <c r="H303" s="17">
        <v>624.1</v>
      </c>
      <c r="I303" s="17">
        <v>21626.2</v>
      </c>
      <c r="J303" s="39">
        <v>7</v>
      </c>
      <c r="K303" s="75">
        <v>9.40436005625879</v>
      </c>
      <c r="L303" s="12">
        <v>1.422</v>
      </c>
      <c r="M303" s="17">
        <v>22747.5</v>
      </c>
      <c r="N303" s="17">
        <v>24366.4</v>
      </c>
      <c r="O303">
        <v>2011</v>
      </c>
      <c r="P303" s="17">
        <v>21899.6</v>
      </c>
      <c r="Q303" s="17">
        <v>21355.9</v>
      </c>
      <c r="R303" s="12">
        <v>9.082</v>
      </c>
      <c r="S303" s="12">
        <v>9.733</v>
      </c>
    </row>
    <row r="304" spans="1:19" ht="12.75">
      <c r="A304" s="2">
        <v>2012</v>
      </c>
      <c r="B304" s="17">
        <v>24081.4</v>
      </c>
      <c r="C304" s="17">
        <v>300.3</v>
      </c>
      <c r="D304" s="17">
        <v>7339.4</v>
      </c>
      <c r="E304" s="17">
        <v>233.7</v>
      </c>
      <c r="F304" s="17">
        <v>0</v>
      </c>
      <c r="G304" s="17">
        <v>289</v>
      </c>
      <c r="H304" s="17">
        <v>626</v>
      </c>
      <c r="I304" s="17">
        <v>21973.4</v>
      </c>
      <c r="J304" s="39">
        <v>5.28</v>
      </c>
      <c r="K304" s="75">
        <v>9.281292984869326</v>
      </c>
      <c r="L304" s="12">
        <v>1.454</v>
      </c>
      <c r="M304" s="17">
        <v>23543.4</v>
      </c>
      <c r="N304" s="17">
        <v>25197</v>
      </c>
      <c r="O304">
        <v>2012</v>
      </c>
      <c r="P304" s="17">
        <v>22382.4</v>
      </c>
      <c r="Q304" s="17">
        <v>21571.2</v>
      </c>
      <c r="R304" s="12">
        <v>8.775</v>
      </c>
      <c r="S304" s="12">
        <v>9.822</v>
      </c>
    </row>
    <row r="305" spans="1:19" ht="12.75">
      <c r="A305" s="2">
        <v>2013</v>
      </c>
      <c r="B305" s="17">
        <v>24944.6</v>
      </c>
      <c r="C305" s="17">
        <v>308</v>
      </c>
      <c r="D305" s="17">
        <v>7339.4</v>
      </c>
      <c r="E305" s="17">
        <v>233.7</v>
      </c>
      <c r="F305" s="17">
        <v>0</v>
      </c>
      <c r="G305" s="17">
        <v>289</v>
      </c>
      <c r="H305" s="17">
        <v>628</v>
      </c>
      <c r="I305" s="17">
        <v>22475.7</v>
      </c>
      <c r="J305" s="39">
        <v>4.18</v>
      </c>
      <c r="K305" s="75">
        <v>9.298316498316497</v>
      </c>
      <c r="L305" s="12">
        <v>1.485</v>
      </c>
      <c r="M305" s="17">
        <v>24446</v>
      </c>
      <c r="N305" s="17">
        <v>26216.6</v>
      </c>
      <c r="O305">
        <v>2013</v>
      </c>
      <c r="P305" s="17">
        <v>23028.9</v>
      </c>
      <c r="Q305" s="17">
        <v>21935.1</v>
      </c>
      <c r="R305" s="12">
        <v>8.608</v>
      </c>
      <c r="S305" s="12">
        <v>10.05</v>
      </c>
    </row>
    <row r="306" spans="1:19" ht="12.75">
      <c r="A306" s="2">
        <v>2014</v>
      </c>
      <c r="B306" s="17">
        <v>25586.4</v>
      </c>
      <c r="C306" s="17">
        <v>310.8</v>
      </c>
      <c r="D306" s="17">
        <v>7339.4</v>
      </c>
      <c r="E306" s="17">
        <v>233.7</v>
      </c>
      <c r="F306" s="17">
        <v>0</v>
      </c>
      <c r="G306" s="17">
        <v>289</v>
      </c>
      <c r="H306" s="17">
        <v>630</v>
      </c>
      <c r="I306" s="17">
        <v>22934</v>
      </c>
      <c r="J306" s="39">
        <v>3.87</v>
      </c>
      <c r="K306" s="75">
        <v>9.319920844327177</v>
      </c>
      <c r="L306" s="12">
        <v>1.516</v>
      </c>
      <c r="M306" s="17">
        <v>25347.9</v>
      </c>
      <c r="N306" s="17">
        <v>27215.4</v>
      </c>
      <c r="O306">
        <v>2014</v>
      </c>
      <c r="P306" s="17">
        <v>23636.8</v>
      </c>
      <c r="Q306" s="17">
        <v>22251.2</v>
      </c>
      <c r="R306" s="12">
        <v>8.445</v>
      </c>
      <c r="S306" s="12">
        <v>10.283</v>
      </c>
    </row>
    <row r="307" spans="1:19" ht="12.75">
      <c r="A307" s="2">
        <v>2015</v>
      </c>
      <c r="B307" s="17">
        <v>26178.5</v>
      </c>
      <c r="C307" s="17">
        <v>311.4</v>
      </c>
      <c r="D307" s="17">
        <v>7339.4</v>
      </c>
      <c r="E307" s="17">
        <v>233.7</v>
      </c>
      <c r="F307" s="17">
        <v>0</v>
      </c>
      <c r="G307" s="17">
        <v>289</v>
      </c>
      <c r="H307" s="17">
        <v>632.1</v>
      </c>
      <c r="I307" s="17">
        <v>23281.5</v>
      </c>
      <c r="J307" s="39">
        <v>3.8</v>
      </c>
      <c r="K307" s="75">
        <v>9.33741935483871</v>
      </c>
      <c r="L307" s="12">
        <v>1.55</v>
      </c>
      <c r="M307" s="17">
        <v>26280.3</v>
      </c>
      <c r="N307" s="17">
        <v>28133.5</v>
      </c>
      <c r="O307">
        <v>2015</v>
      </c>
      <c r="P307" s="17">
        <v>24136.3</v>
      </c>
      <c r="Q307" s="17">
        <v>22455.7</v>
      </c>
      <c r="R307" s="12">
        <v>8.275</v>
      </c>
      <c r="S307" s="12">
        <v>10.534</v>
      </c>
    </row>
    <row r="308" spans="1:19" ht="12.75">
      <c r="A308" s="2">
        <v>2016</v>
      </c>
      <c r="B308" s="17">
        <v>26714.6</v>
      </c>
      <c r="C308" s="17">
        <v>311.4</v>
      </c>
      <c r="D308" s="17">
        <v>7339.4</v>
      </c>
      <c r="E308" s="17">
        <v>233.7</v>
      </c>
      <c r="F308" s="17">
        <v>0</v>
      </c>
      <c r="G308" s="17">
        <v>289</v>
      </c>
      <c r="H308" s="17">
        <v>634.4</v>
      </c>
      <c r="I308" s="17">
        <v>23607.4</v>
      </c>
      <c r="J308" s="39">
        <v>3.81</v>
      </c>
      <c r="K308" s="75">
        <v>9.352459016393443</v>
      </c>
      <c r="L308" s="12">
        <v>1.586</v>
      </c>
      <c r="M308" s="17">
        <v>27245.3</v>
      </c>
      <c r="N308" s="17">
        <v>29072.8</v>
      </c>
      <c r="O308">
        <v>2016</v>
      </c>
      <c r="P308" s="17">
        <v>24618.6</v>
      </c>
      <c r="Q308" s="17">
        <v>22636.4</v>
      </c>
      <c r="R308" s="12">
        <v>8.101</v>
      </c>
      <c r="S308" s="12">
        <v>10.796</v>
      </c>
    </row>
    <row r="309" spans="1:19" ht="12.75">
      <c r="A309" s="2">
        <v>2017</v>
      </c>
      <c r="B309" s="17">
        <v>27248.5</v>
      </c>
      <c r="C309" s="17">
        <v>311.9</v>
      </c>
      <c r="D309" s="17">
        <v>7339.4</v>
      </c>
      <c r="E309" s="17">
        <v>233.7</v>
      </c>
      <c r="F309" s="17">
        <v>0</v>
      </c>
      <c r="G309" s="17">
        <v>289</v>
      </c>
      <c r="H309" s="17">
        <v>636.8</v>
      </c>
      <c r="I309" s="17">
        <v>23979.5</v>
      </c>
      <c r="J309" s="39">
        <v>3.83</v>
      </c>
      <c r="K309" s="75">
        <v>9.367221195317313</v>
      </c>
      <c r="L309" s="12">
        <v>1.623</v>
      </c>
      <c r="M309" s="17">
        <v>28293.2</v>
      </c>
      <c r="N309" s="17">
        <v>30100.5</v>
      </c>
      <c r="O309">
        <v>2017</v>
      </c>
      <c r="P309" s="17">
        <v>25154.1</v>
      </c>
      <c r="Q309" s="17">
        <v>22858.2</v>
      </c>
      <c r="R309" s="12">
        <v>7.93</v>
      </c>
      <c r="S309" s="12">
        <v>11.065</v>
      </c>
    </row>
    <row r="310" spans="1:19" ht="12.75">
      <c r="A310" s="2">
        <v>2018</v>
      </c>
      <c r="B310" s="17">
        <v>27786.8</v>
      </c>
      <c r="C310" s="17">
        <v>312.5</v>
      </c>
      <c r="D310" s="17">
        <v>7339.4</v>
      </c>
      <c r="E310" s="17">
        <v>233.7</v>
      </c>
      <c r="F310" s="17">
        <v>0</v>
      </c>
      <c r="G310" s="17">
        <v>289</v>
      </c>
      <c r="H310" s="17">
        <v>639.3</v>
      </c>
      <c r="I310" s="17">
        <v>24359.9</v>
      </c>
      <c r="J310" s="39">
        <v>3.83</v>
      </c>
      <c r="K310" s="75">
        <v>9.379891631547261</v>
      </c>
      <c r="L310" s="12">
        <v>1.661</v>
      </c>
      <c r="M310" s="17">
        <v>29306.9</v>
      </c>
      <c r="N310" s="17">
        <v>31167.1</v>
      </c>
      <c r="O310">
        <v>2018</v>
      </c>
      <c r="P310" s="17">
        <v>25703.8</v>
      </c>
      <c r="Q310" s="17">
        <v>23084.6</v>
      </c>
      <c r="R310" s="12">
        <v>7.762</v>
      </c>
      <c r="S310" s="12">
        <v>11.34</v>
      </c>
    </row>
    <row r="311" spans="1:19" ht="12.75">
      <c r="A311" s="2">
        <v>2019</v>
      </c>
      <c r="B311" s="17">
        <v>28333.9</v>
      </c>
      <c r="C311" s="17">
        <v>313.1</v>
      </c>
      <c r="D311" s="17">
        <v>7339.4</v>
      </c>
      <c r="E311" s="17">
        <v>233.7</v>
      </c>
      <c r="F311" s="17">
        <v>0</v>
      </c>
      <c r="G311" s="17">
        <v>289</v>
      </c>
      <c r="H311" s="17">
        <v>642.1</v>
      </c>
      <c r="I311" s="17">
        <v>24739</v>
      </c>
      <c r="J311" s="39">
        <v>3.82</v>
      </c>
      <c r="K311" s="75">
        <v>9.394938198940553</v>
      </c>
      <c r="L311" s="12">
        <v>1.699</v>
      </c>
      <c r="M311" s="17">
        <v>30327</v>
      </c>
      <c r="N311" s="17">
        <v>32260.4</v>
      </c>
      <c r="O311">
        <v>2019</v>
      </c>
      <c r="P311" s="17">
        <v>26257.7</v>
      </c>
      <c r="Q311" s="17">
        <v>23306.1</v>
      </c>
      <c r="R311" s="12">
        <v>7.598</v>
      </c>
      <c r="S311" s="12">
        <v>11.618</v>
      </c>
    </row>
    <row r="312" spans="1:19" ht="12.75">
      <c r="A312" s="2">
        <v>2020</v>
      </c>
      <c r="B312" s="17">
        <v>28903.3</v>
      </c>
      <c r="C312" s="17">
        <v>314</v>
      </c>
      <c r="D312" s="17">
        <v>7339.4</v>
      </c>
      <c r="E312" s="17">
        <v>233.7</v>
      </c>
      <c r="F312" s="17">
        <v>0</v>
      </c>
      <c r="G312" s="17">
        <v>289</v>
      </c>
      <c r="H312" s="17">
        <v>644.9</v>
      </c>
      <c r="I312" s="17">
        <v>25138.7</v>
      </c>
      <c r="J312" s="39">
        <v>3.8</v>
      </c>
      <c r="K312" s="75">
        <v>9.407940161104717</v>
      </c>
      <c r="L312" s="12">
        <v>1.738</v>
      </c>
      <c r="M312" s="17">
        <v>31408.9</v>
      </c>
      <c r="N312" s="17">
        <v>33404.7</v>
      </c>
      <c r="O312">
        <v>2020</v>
      </c>
      <c r="P312" s="17">
        <v>26839.2</v>
      </c>
      <c r="Q312" s="17">
        <v>23543.7</v>
      </c>
      <c r="R312" s="12">
        <v>7.438</v>
      </c>
      <c r="S312" s="12">
        <v>11.9</v>
      </c>
    </row>
    <row r="313" spans="2:14" ht="12.75">
      <c r="B313" s="17"/>
      <c r="F313" s="17"/>
      <c r="I313" s="17"/>
      <c r="J313" s="39"/>
      <c r="K313" s="75"/>
      <c r="L313" s="12"/>
      <c r="M313" s="17"/>
      <c r="N313" s="17"/>
    </row>
    <row r="314" spans="2:14" ht="12.75">
      <c r="B314" s="17"/>
      <c r="F314" s="17"/>
      <c r="I314" s="17"/>
      <c r="J314" s="39"/>
      <c r="K314" s="75"/>
      <c r="L314" s="12"/>
      <c r="M314" s="17"/>
      <c r="N314" s="17"/>
    </row>
    <row r="315" spans="2:14" ht="12.75">
      <c r="B315" s="17"/>
      <c r="F315" s="17"/>
      <c r="I315" s="17"/>
      <c r="J315" s="39"/>
      <c r="K315" s="75"/>
      <c r="L315" s="12"/>
      <c r="M315" s="17"/>
      <c r="N315" s="17"/>
    </row>
    <row r="316" spans="2:14" ht="12.75">
      <c r="B316" s="17"/>
      <c r="F316" s="17"/>
      <c r="I316" s="17"/>
      <c r="J316" s="39"/>
      <c r="K316" s="75"/>
      <c r="L316" s="12"/>
      <c r="M316" s="17"/>
      <c r="N316" s="17"/>
    </row>
    <row r="317" spans="2:14" ht="12.75">
      <c r="B317" s="17"/>
      <c r="F317" s="17"/>
      <c r="I317" s="17"/>
      <c r="J317" s="39"/>
      <c r="K317" s="75"/>
      <c r="L317" s="12"/>
      <c r="M317" s="17"/>
      <c r="N317" s="17"/>
    </row>
    <row r="318" spans="2:14" ht="12.75">
      <c r="B318" s="17"/>
      <c r="F318" s="17"/>
      <c r="I318" s="17"/>
      <c r="J318" s="39"/>
      <c r="K318" s="75"/>
      <c r="L318" s="12"/>
      <c r="M318" s="17"/>
      <c r="N318" s="17"/>
    </row>
    <row r="319" spans="2:14" ht="12.75">
      <c r="B319" s="17"/>
      <c r="F319" s="17"/>
      <c r="I319" s="17"/>
      <c r="J319" s="39"/>
      <c r="K319" s="75"/>
      <c r="L319" s="12"/>
      <c r="M319" s="17"/>
      <c r="N319" s="17"/>
    </row>
    <row r="320" spans="2:14" ht="12.75">
      <c r="B320" s="17"/>
      <c r="F320" s="17"/>
      <c r="I320" s="17"/>
      <c r="J320" s="39"/>
      <c r="K320" s="75"/>
      <c r="L320" s="12"/>
      <c r="M320" s="17"/>
      <c r="N320" s="17"/>
    </row>
    <row r="321" spans="2:14" ht="12.75">
      <c r="B321" s="17"/>
      <c r="F321" s="17"/>
      <c r="I321" s="17"/>
      <c r="J321" s="39"/>
      <c r="K321" s="75"/>
      <c r="L321" s="12"/>
      <c r="M321" s="17"/>
      <c r="N321" s="17"/>
    </row>
    <row r="322" spans="2:14" ht="12.75">
      <c r="B322" s="17"/>
      <c r="F322" s="17"/>
      <c r="I322" s="17"/>
      <c r="J322" s="39"/>
      <c r="K322" s="75"/>
      <c r="L322" s="12"/>
      <c r="M322" s="17"/>
      <c r="N322" s="17"/>
    </row>
    <row r="323" spans="2:14" ht="12.75">
      <c r="B323" s="17"/>
      <c r="F323" s="17"/>
      <c r="I323" s="17"/>
      <c r="J323" s="39"/>
      <c r="K323" s="75"/>
      <c r="L323" s="12"/>
      <c r="M323" s="17"/>
      <c r="N323" s="17"/>
    </row>
    <row r="324" spans="2:14" ht="12.75">
      <c r="B324" s="17"/>
      <c r="F324" s="17"/>
      <c r="I324" s="17"/>
      <c r="J324" s="39"/>
      <c r="K324" s="75"/>
      <c r="L324" s="12"/>
      <c r="M324" s="17"/>
      <c r="N324" s="17"/>
    </row>
    <row r="325" spans="2:14" ht="12.75">
      <c r="B325" s="17"/>
      <c r="F325" s="17"/>
      <c r="I325" s="17"/>
      <c r="J325" s="39"/>
      <c r="K325" s="75"/>
      <c r="L325" s="12"/>
      <c r="M325" s="17"/>
      <c r="N325" s="17"/>
    </row>
    <row r="326" spans="2:14" ht="12.75">
      <c r="B326" s="17"/>
      <c r="F326" s="17"/>
      <c r="I326" s="17"/>
      <c r="J326" s="39"/>
      <c r="K326" s="75"/>
      <c r="L326" s="12"/>
      <c r="M326" s="17"/>
      <c r="N326" s="17"/>
    </row>
    <row r="327" spans="2:14" ht="12.75">
      <c r="B327" s="17"/>
      <c r="F327" s="17"/>
      <c r="I327" s="17"/>
      <c r="J327" s="39"/>
      <c r="K327" s="75"/>
      <c r="L327" s="12"/>
      <c r="M327" s="17"/>
      <c r="N327" s="17"/>
    </row>
    <row r="328" spans="2:14" ht="12.75">
      <c r="B328" s="17"/>
      <c r="F328" s="17"/>
      <c r="I328" s="17"/>
      <c r="J328" s="39"/>
      <c r="K328" s="75"/>
      <c r="L328" s="12"/>
      <c r="M328" s="17"/>
      <c r="N328" s="17"/>
    </row>
    <row r="329" spans="2:14" ht="12.75">
      <c r="B329" s="17"/>
      <c r="F329" s="17"/>
      <c r="I329" s="17"/>
      <c r="J329" s="39"/>
      <c r="K329" s="75"/>
      <c r="L329" s="12"/>
      <c r="M329" s="17"/>
      <c r="N329" s="17"/>
    </row>
    <row r="330" spans="2:14" ht="12.75">
      <c r="B330" s="17"/>
      <c r="F330" s="17"/>
      <c r="I330" s="17"/>
      <c r="J330" s="39"/>
      <c r="K330" s="75"/>
      <c r="L330" s="12"/>
      <c r="M330" s="17"/>
      <c r="N330" s="17"/>
    </row>
    <row r="331" spans="2:14" ht="12.75">
      <c r="B331" s="17"/>
      <c r="F331" s="17"/>
      <c r="I331" s="17"/>
      <c r="J331" s="39"/>
      <c r="K331" s="75"/>
      <c r="L331" s="12"/>
      <c r="M331" s="17"/>
      <c r="N331" s="17"/>
    </row>
    <row r="332" spans="2:14" ht="12.75">
      <c r="B332" s="17"/>
      <c r="F332" s="17"/>
      <c r="I332" s="17"/>
      <c r="J332" s="39"/>
      <c r="K332" s="75"/>
      <c r="L332" s="12"/>
      <c r="M332" s="17"/>
      <c r="N332" s="17"/>
    </row>
    <row r="333" spans="2:14" ht="12.75">
      <c r="B333" s="17"/>
      <c r="F333" s="17"/>
      <c r="I333" s="17"/>
      <c r="J333" s="39"/>
      <c r="K333" s="75"/>
      <c r="L333" s="12"/>
      <c r="M333" s="17"/>
      <c r="N333" s="17"/>
    </row>
    <row r="334" spans="2:14" ht="12.75">
      <c r="B334" s="17"/>
      <c r="F334" s="17"/>
      <c r="I334" s="17"/>
      <c r="J334" s="39"/>
      <c r="K334" s="75"/>
      <c r="L334" s="12"/>
      <c r="M334" s="17"/>
      <c r="N334" s="17"/>
    </row>
    <row r="335" spans="2:14" ht="12.75">
      <c r="B335" s="17"/>
      <c r="F335" s="17"/>
      <c r="I335" s="17"/>
      <c r="J335" s="39"/>
      <c r="K335" s="75"/>
      <c r="L335" s="12"/>
      <c r="M335" s="17"/>
      <c r="N335" s="17"/>
    </row>
    <row r="336" spans="2:14" ht="12.75">
      <c r="B336" s="17"/>
      <c r="F336" s="17"/>
      <c r="I336" s="17"/>
      <c r="J336" s="39"/>
      <c r="K336" s="75"/>
      <c r="L336" s="12"/>
      <c r="M336" s="17"/>
      <c r="N336" s="17"/>
    </row>
    <row r="337" spans="2:14" ht="12.75">
      <c r="B337" s="17"/>
      <c r="F337" s="17"/>
      <c r="I337" s="17"/>
      <c r="J337" s="39"/>
      <c r="K337" s="75"/>
      <c r="L337" s="12"/>
      <c r="M337" s="17"/>
      <c r="N337" s="17"/>
    </row>
    <row r="338" spans="2:14" ht="12.75">
      <c r="B338" s="17"/>
      <c r="F338" s="17"/>
      <c r="I338" s="17"/>
      <c r="J338" s="39"/>
      <c r="K338" s="75"/>
      <c r="L338" s="12"/>
      <c r="M338" s="17"/>
      <c r="N338" s="17"/>
    </row>
    <row r="339" spans="2:14" ht="12.75">
      <c r="B339" s="17"/>
      <c r="F339" s="17"/>
      <c r="I339" s="17"/>
      <c r="J339" s="39"/>
      <c r="K339" s="75"/>
      <c r="L339" s="12"/>
      <c r="M339" s="17"/>
      <c r="N339" s="17"/>
    </row>
    <row r="340" spans="2:14" ht="12.75">
      <c r="B340" s="17"/>
      <c r="F340" s="17"/>
      <c r="I340" s="17"/>
      <c r="J340" s="39"/>
      <c r="K340" s="75"/>
      <c r="L340" s="12"/>
      <c r="M340" s="17"/>
      <c r="N340" s="17"/>
    </row>
    <row r="341" spans="2:14" ht="12.75">
      <c r="B341" s="17"/>
      <c r="F341" s="17"/>
      <c r="I341" s="17"/>
      <c r="J341" s="39"/>
      <c r="K341" s="75"/>
      <c r="L341" s="12"/>
      <c r="M341" s="17"/>
      <c r="N341" s="17"/>
    </row>
    <row r="342" spans="2:14" ht="12.75">
      <c r="B342" s="17"/>
      <c r="F342" s="17"/>
      <c r="I342" s="17"/>
      <c r="J342" s="39"/>
      <c r="K342" s="75"/>
      <c r="L342" s="12"/>
      <c r="M342" s="17"/>
      <c r="N342" s="17"/>
    </row>
    <row r="343" spans="2:14" ht="12.75">
      <c r="B343" s="17"/>
      <c r="F343" s="17"/>
      <c r="I343" s="17"/>
      <c r="J343" s="39"/>
      <c r="K343" s="75"/>
      <c r="L343" s="12"/>
      <c r="M343" s="17"/>
      <c r="N343" s="17"/>
    </row>
    <row r="344" spans="2:14" ht="12.75">
      <c r="B344" s="17"/>
      <c r="F344" s="17"/>
      <c r="I344" s="17"/>
      <c r="J344" s="39"/>
      <c r="K344" s="75"/>
      <c r="L344" s="12"/>
      <c r="M344" s="17"/>
      <c r="N344" s="17"/>
    </row>
    <row r="345" spans="2:14" ht="12.75">
      <c r="B345" s="17"/>
      <c r="F345" s="17"/>
      <c r="I345" s="17"/>
      <c r="J345" s="39"/>
      <c r="K345" s="75"/>
      <c r="L345" s="12"/>
      <c r="M345" s="17"/>
      <c r="N345" s="17"/>
    </row>
    <row r="346" spans="2:14" ht="12.75">
      <c r="B346" s="17"/>
      <c r="F346" s="17"/>
      <c r="I346" s="17"/>
      <c r="J346" s="39"/>
      <c r="K346" s="75"/>
      <c r="L346" s="12"/>
      <c r="M346" s="17"/>
      <c r="N346" s="17"/>
    </row>
    <row r="347" spans="2:14" ht="12.75">
      <c r="B347" s="17"/>
      <c r="F347" s="17"/>
      <c r="I347" s="17"/>
      <c r="J347" s="39"/>
      <c r="K347" s="75"/>
      <c r="L347" s="12"/>
      <c r="M347" s="17"/>
      <c r="N347" s="17"/>
    </row>
    <row r="348" spans="2:14" ht="12.75">
      <c r="B348" s="17"/>
      <c r="F348" s="17"/>
      <c r="I348" s="17"/>
      <c r="J348" s="39"/>
      <c r="K348" s="75"/>
      <c r="L348" s="12"/>
      <c r="M348" s="17"/>
      <c r="N348" s="17"/>
    </row>
    <row r="349" spans="2:14" ht="12.75">
      <c r="B349" s="17"/>
      <c r="F349" s="17"/>
      <c r="I349" s="17"/>
      <c r="J349" s="39"/>
      <c r="K349" s="75"/>
      <c r="L349" s="12"/>
      <c r="M349" s="17"/>
      <c r="N349" s="17"/>
    </row>
    <row r="350" spans="2:14" ht="12.75">
      <c r="B350" s="17"/>
      <c r="F350" s="17"/>
      <c r="I350" s="17"/>
      <c r="J350" s="39"/>
      <c r="K350" s="75"/>
      <c r="L350" s="12"/>
      <c r="M350" s="17"/>
      <c r="N350" s="17"/>
    </row>
    <row r="351" spans="2:14" ht="12.75">
      <c r="B351" s="17"/>
      <c r="F351" s="17"/>
      <c r="I351" s="17"/>
      <c r="J351" s="39"/>
      <c r="K351" s="75"/>
      <c r="L351" s="12"/>
      <c r="M351" s="17"/>
      <c r="N351" s="17"/>
    </row>
    <row r="352" spans="2:14" ht="12.75">
      <c r="B352" s="17"/>
      <c r="F352" s="17"/>
      <c r="I352" s="17"/>
      <c r="J352" s="39"/>
      <c r="K352" s="75"/>
      <c r="L352" s="12"/>
      <c r="M352" s="17"/>
      <c r="N352" s="17"/>
    </row>
    <row r="353" spans="2:14" ht="12.75">
      <c r="B353" s="17"/>
      <c r="F353" s="17"/>
      <c r="I353" s="17"/>
      <c r="J353" s="39"/>
      <c r="K353" s="75"/>
      <c r="L353" s="12"/>
      <c r="M353" s="17"/>
      <c r="N353" s="17"/>
    </row>
    <row r="354" spans="2:14" ht="12.75">
      <c r="B354" s="17"/>
      <c r="F354" s="17"/>
      <c r="I354" s="17"/>
      <c r="J354" s="39"/>
      <c r="K354" s="75"/>
      <c r="L354" s="12"/>
      <c r="M354" s="17"/>
      <c r="N354" s="17"/>
    </row>
    <row r="355" spans="2:14" ht="12.75">
      <c r="B355" s="17"/>
      <c r="F355" s="17"/>
      <c r="I355" s="17"/>
      <c r="J355" s="39"/>
      <c r="K355" s="75"/>
      <c r="L355" s="12"/>
      <c r="M355" s="17"/>
      <c r="N355" s="17"/>
    </row>
    <row r="356" spans="2:14" ht="12.75">
      <c r="B356" s="17"/>
      <c r="F356" s="17"/>
      <c r="I356" s="17"/>
      <c r="J356" s="39"/>
      <c r="K356" s="75"/>
      <c r="L356" s="12"/>
      <c r="M356" s="17"/>
      <c r="N356" s="17"/>
    </row>
    <row r="357" spans="2:14" ht="12.75">
      <c r="B357" s="17"/>
      <c r="F357" s="17"/>
      <c r="I357" s="17"/>
      <c r="J357" s="39"/>
      <c r="K357" s="75"/>
      <c r="L357" s="12"/>
      <c r="M357" s="17"/>
      <c r="N357" s="17"/>
    </row>
    <row r="358" spans="2:14" ht="12.75">
      <c r="B358" s="17"/>
      <c r="F358" s="17"/>
      <c r="I358" s="17"/>
      <c r="J358" s="39"/>
      <c r="K358" s="75"/>
      <c r="L358" s="12"/>
      <c r="M358" s="17"/>
      <c r="N358" s="17"/>
    </row>
    <row r="359" spans="2:14" ht="12.75">
      <c r="B359" s="17"/>
      <c r="F359" s="17"/>
      <c r="I359" s="17"/>
      <c r="J359" s="39"/>
      <c r="K359" s="75"/>
      <c r="L359" s="12"/>
      <c r="M359" s="17"/>
      <c r="N359" s="17"/>
    </row>
    <row r="360" spans="2:14" ht="12.75">
      <c r="B360" s="17"/>
      <c r="F360" s="17"/>
      <c r="I360" s="17"/>
      <c r="J360" s="39"/>
      <c r="K360" s="75"/>
      <c r="L360" s="12"/>
      <c r="M360" s="17"/>
      <c r="N360" s="17"/>
    </row>
    <row r="361" spans="2:14" ht="12.75">
      <c r="B361" s="17"/>
      <c r="F361" s="17"/>
      <c r="I361" s="17"/>
      <c r="J361" s="39"/>
      <c r="K361" s="75"/>
      <c r="L361" s="12"/>
      <c r="M361" s="17"/>
      <c r="N361" s="17"/>
    </row>
    <row r="362" spans="2:14" ht="12.75">
      <c r="B362" s="17"/>
      <c r="F362" s="17"/>
      <c r="I362" s="17"/>
      <c r="J362" s="39"/>
      <c r="K362" s="75"/>
      <c r="L362" s="12"/>
      <c r="M362" s="17"/>
      <c r="N362" s="17"/>
    </row>
    <row r="363" spans="2:14" ht="12.75">
      <c r="B363" s="17"/>
      <c r="F363" s="17"/>
      <c r="I363" s="17"/>
      <c r="J363" s="39"/>
      <c r="K363" s="75"/>
      <c r="L363" s="12"/>
      <c r="M363" s="17"/>
      <c r="N363" s="17"/>
    </row>
    <row r="364" spans="2:14" ht="12.75">
      <c r="B364" s="17"/>
      <c r="F364" s="17"/>
      <c r="I364" s="17"/>
      <c r="J364" s="39"/>
      <c r="K364" s="75"/>
      <c r="L364" s="12"/>
      <c r="M364" s="17"/>
      <c r="N364" s="17"/>
    </row>
    <row r="365" spans="2:14" ht="12.75">
      <c r="B365" s="17"/>
      <c r="F365" s="17"/>
      <c r="I365" s="17"/>
      <c r="J365" s="39"/>
      <c r="K365" s="75"/>
      <c r="L365" s="12"/>
      <c r="M365" s="17"/>
      <c r="N365" s="17"/>
    </row>
    <row r="366" spans="2:14" ht="12.75">
      <c r="B366" s="17"/>
      <c r="F366" s="17"/>
      <c r="I366" s="17"/>
      <c r="J366" s="39"/>
      <c r="K366" s="75"/>
      <c r="L366" s="12"/>
      <c r="M366" s="17"/>
      <c r="N366" s="17"/>
    </row>
    <row r="367" spans="2:14" ht="12.75">
      <c r="B367" s="17"/>
      <c r="F367" s="17"/>
      <c r="I367" s="17"/>
      <c r="J367" s="39"/>
      <c r="K367" s="75"/>
      <c r="L367" s="12"/>
      <c r="M367" s="17"/>
      <c r="N367" s="17"/>
    </row>
    <row r="368" spans="2:14" ht="12.75">
      <c r="B368" s="17"/>
      <c r="F368" s="17"/>
      <c r="I368" s="17"/>
      <c r="J368" s="39"/>
      <c r="K368" s="75"/>
      <c r="L368" s="12"/>
      <c r="M368" s="17"/>
      <c r="N368" s="17"/>
    </row>
    <row r="369" spans="2:14" ht="12.75">
      <c r="B369" s="17"/>
      <c r="F369" s="17"/>
      <c r="I369" s="17"/>
      <c r="J369" s="39"/>
      <c r="K369" s="75"/>
      <c r="L369" s="12"/>
      <c r="M369" s="17"/>
      <c r="N369" s="17"/>
    </row>
    <row r="370" spans="2:14" ht="12.75">
      <c r="B370" s="17"/>
      <c r="F370" s="17"/>
      <c r="I370" s="17"/>
      <c r="J370" s="39"/>
      <c r="K370" s="75"/>
      <c r="L370" s="12"/>
      <c r="M370" s="17"/>
      <c r="N370" s="17"/>
    </row>
    <row r="371" spans="2:14" ht="12.75">
      <c r="B371" s="17"/>
      <c r="F371" s="17"/>
      <c r="I371" s="17"/>
      <c r="J371" s="39"/>
      <c r="K371" s="75"/>
      <c r="L371" s="12"/>
      <c r="M371" s="17"/>
      <c r="N371" s="17"/>
    </row>
    <row r="372" spans="2:14" ht="12.75">
      <c r="B372" s="17"/>
      <c r="F372" s="17"/>
      <c r="I372" s="17"/>
      <c r="J372" s="39"/>
      <c r="K372" s="75"/>
      <c r="L372" s="12"/>
      <c r="M372" s="17"/>
      <c r="N372" s="17"/>
    </row>
    <row r="373" spans="2:14" ht="12.75">
      <c r="B373" s="17"/>
      <c r="F373" s="17"/>
      <c r="I373" s="17"/>
      <c r="J373" s="39"/>
      <c r="K373" s="75"/>
      <c r="L373" s="12"/>
      <c r="M373" s="17"/>
      <c r="N373" s="17"/>
    </row>
    <row r="374" spans="2:14" ht="12.75">
      <c r="B374" s="17"/>
      <c r="F374" s="17"/>
      <c r="I374" s="17"/>
      <c r="J374" s="39"/>
      <c r="K374" s="75"/>
      <c r="L374" s="12"/>
      <c r="M374" s="17"/>
      <c r="N374" s="17"/>
    </row>
    <row r="375" spans="2:14" ht="12.75">
      <c r="B375" s="17"/>
      <c r="F375" s="17"/>
      <c r="I375" s="17"/>
      <c r="J375" s="39"/>
      <c r="K375" s="75"/>
      <c r="L375" s="12"/>
      <c r="M375" s="17"/>
      <c r="N375" s="17"/>
    </row>
    <row r="376" spans="2:14" ht="12.75">
      <c r="B376" s="17"/>
      <c r="F376" s="17"/>
      <c r="I376" s="17"/>
      <c r="J376" s="39"/>
      <c r="K376" s="75"/>
      <c r="L376" s="12"/>
      <c r="M376" s="17"/>
      <c r="N376" s="17"/>
    </row>
    <row r="377" spans="2:14" ht="12.75">
      <c r="B377" s="17"/>
      <c r="F377" s="17"/>
      <c r="I377" s="17"/>
      <c r="J377" s="39"/>
      <c r="K377" s="75"/>
      <c r="L377" s="12"/>
      <c r="M377" s="17"/>
      <c r="N377" s="17"/>
    </row>
    <row r="378" spans="2:14" ht="12.75">
      <c r="B378" s="17"/>
      <c r="F378" s="17"/>
      <c r="I378" s="17"/>
      <c r="J378" s="39"/>
      <c r="K378" s="75"/>
      <c r="L378" s="12"/>
      <c r="M378" s="17"/>
      <c r="N378" s="17"/>
    </row>
    <row r="379" spans="2:14" ht="12.75">
      <c r="B379" s="17"/>
      <c r="F379" s="17"/>
      <c r="I379" s="17"/>
      <c r="J379" s="39"/>
      <c r="K379" s="75"/>
      <c r="L379" s="12"/>
      <c r="M379" s="17"/>
      <c r="N379" s="17"/>
    </row>
    <row r="380" spans="2:14" ht="12.75">
      <c r="B380" s="17"/>
      <c r="F380" s="17"/>
      <c r="I380" s="17"/>
      <c r="J380" s="39"/>
      <c r="K380" s="75"/>
      <c r="L380" s="12"/>
      <c r="M380" s="17"/>
      <c r="N380" s="17"/>
    </row>
    <row r="381" spans="2:14" ht="12.75">
      <c r="B381" s="17"/>
      <c r="F381" s="17"/>
      <c r="I381" s="17"/>
      <c r="J381" s="39"/>
      <c r="K381" s="75"/>
      <c r="L381" s="12"/>
      <c r="M381" s="17"/>
      <c r="N381" s="17"/>
    </row>
    <row r="382" spans="2:14" ht="12.75">
      <c r="B382" s="17"/>
      <c r="F382" s="17"/>
      <c r="I382" s="17"/>
      <c r="J382" s="39"/>
      <c r="K382" s="75"/>
      <c r="L382" s="12"/>
      <c r="M382" s="17"/>
      <c r="N382" s="17"/>
    </row>
    <row r="383" spans="2:14" ht="12.75">
      <c r="B383" s="17"/>
      <c r="F383" s="17"/>
      <c r="I383" s="17"/>
      <c r="J383" s="39"/>
      <c r="K383" s="75"/>
      <c r="L383" s="12"/>
      <c r="M383" s="17"/>
      <c r="N383" s="17"/>
    </row>
    <row r="384" spans="2:14" ht="12.75">
      <c r="B384" s="17"/>
      <c r="F384" s="17"/>
      <c r="I384" s="17"/>
      <c r="J384" s="39"/>
      <c r="K384" s="75"/>
      <c r="L384" s="12"/>
      <c r="M384" s="17"/>
      <c r="N384" s="17"/>
    </row>
    <row r="385" spans="2:14" ht="12.75">
      <c r="B385" s="17"/>
      <c r="F385" s="17"/>
      <c r="I385" s="17"/>
      <c r="J385" s="39"/>
      <c r="K385" s="75"/>
      <c r="L385" s="12"/>
      <c r="M385" s="17"/>
      <c r="N385" s="17"/>
    </row>
    <row r="386" spans="2:14" ht="12.75">
      <c r="B386" s="17"/>
      <c r="F386" s="17"/>
      <c r="I386" s="17"/>
      <c r="J386" s="39"/>
      <c r="K386" s="75"/>
      <c r="L386" s="12"/>
      <c r="M386" s="17"/>
      <c r="N386" s="17"/>
    </row>
    <row r="387" spans="2:14" ht="12.75">
      <c r="B387" s="17"/>
      <c r="F387" s="17"/>
      <c r="I387" s="17"/>
      <c r="J387" s="39"/>
      <c r="K387" s="75"/>
      <c r="L387" s="12"/>
      <c r="M387" s="17"/>
      <c r="N387" s="17"/>
    </row>
    <row r="388" spans="2:14" ht="12.75">
      <c r="B388" s="17"/>
      <c r="F388" s="17"/>
      <c r="I388" s="17"/>
      <c r="J388" s="39"/>
      <c r="K388" s="75"/>
      <c r="L388" s="12"/>
      <c r="M388" s="17"/>
      <c r="N388" s="17"/>
    </row>
    <row r="389" spans="2:14" ht="12.75">
      <c r="B389" s="17"/>
      <c r="F389" s="17"/>
      <c r="I389" s="17"/>
      <c r="J389" s="39"/>
      <c r="K389" s="75"/>
      <c r="L389" s="12"/>
      <c r="M389" s="17"/>
      <c r="N389" s="17"/>
    </row>
    <row r="390" spans="2:14" ht="12.75">
      <c r="B390" s="17"/>
      <c r="F390" s="17"/>
      <c r="I390" s="17"/>
      <c r="J390" s="39"/>
      <c r="K390" s="75"/>
      <c r="L390" s="12"/>
      <c r="M390" s="17"/>
      <c r="N390" s="17"/>
    </row>
    <row r="391" spans="2:14" ht="12.75">
      <c r="B391" s="17"/>
      <c r="F391" s="17"/>
      <c r="I391" s="17"/>
      <c r="J391" s="39"/>
      <c r="K391" s="75"/>
      <c r="L391" s="12"/>
      <c r="M391" s="17"/>
      <c r="N391" s="17"/>
    </row>
    <row r="392" spans="2:14" ht="12.75">
      <c r="B392" s="17"/>
      <c r="F392" s="17"/>
      <c r="I392" s="17"/>
      <c r="J392" s="39"/>
      <c r="K392" s="75"/>
      <c r="L392" s="12"/>
      <c r="M392" s="17"/>
      <c r="N392" s="17"/>
    </row>
    <row r="393" spans="2:14" ht="12.75">
      <c r="B393" s="17"/>
      <c r="F393" s="17"/>
      <c r="I393" s="17"/>
      <c r="J393" s="39"/>
      <c r="K393" s="75"/>
      <c r="L393" s="12"/>
      <c r="M393" s="17"/>
      <c r="N393" s="17"/>
    </row>
    <row r="394" spans="2:14" ht="12.75">
      <c r="B394" s="17"/>
      <c r="F394" s="17"/>
      <c r="I394" s="17"/>
      <c r="J394" s="39"/>
      <c r="K394" s="75"/>
      <c r="L394" s="12"/>
      <c r="M394" s="17"/>
      <c r="N394" s="17"/>
    </row>
    <row r="395" spans="2:14" ht="12.75">
      <c r="B395" s="17"/>
      <c r="F395" s="17"/>
      <c r="I395" s="17"/>
      <c r="J395" s="39"/>
      <c r="K395" s="75"/>
      <c r="L395" s="12"/>
      <c r="M395" s="17"/>
      <c r="N395" s="17"/>
    </row>
    <row r="396" spans="2:14" ht="12.75">
      <c r="B396" s="17"/>
      <c r="F396" s="17"/>
      <c r="I396" s="17"/>
      <c r="J396" s="39"/>
      <c r="K396" s="75"/>
      <c r="L396" s="12"/>
      <c r="M396" s="17"/>
      <c r="N396" s="17"/>
    </row>
    <row r="397" spans="2:14" ht="12.75">
      <c r="B397" s="17"/>
      <c r="F397" s="17"/>
      <c r="I397" s="17"/>
      <c r="J397" s="39"/>
      <c r="K397" s="75"/>
      <c r="L397" s="12"/>
      <c r="M397" s="17"/>
      <c r="N397" s="17"/>
    </row>
    <row r="398" spans="2:14" ht="12.75">
      <c r="B398" s="17"/>
      <c r="F398" s="17"/>
      <c r="I398" s="17"/>
      <c r="J398" s="39"/>
      <c r="K398" s="75"/>
      <c r="L398" s="12"/>
      <c r="M398" s="17"/>
      <c r="N398" s="17"/>
    </row>
    <row r="399" spans="2:14" ht="12.75">
      <c r="B399" s="17"/>
      <c r="F399" s="17"/>
      <c r="I399" s="17"/>
      <c r="J399" s="39"/>
      <c r="K399" s="75"/>
      <c r="L399" s="12"/>
      <c r="M399" s="17"/>
      <c r="N399" s="17"/>
    </row>
    <row r="400" spans="2:14" ht="12.75">
      <c r="B400" s="17"/>
      <c r="F400" s="17"/>
      <c r="I400" s="17"/>
      <c r="J400" s="39"/>
      <c r="K400" s="75"/>
      <c r="L400" s="12"/>
      <c r="M400" s="17"/>
      <c r="N400" s="17"/>
    </row>
    <row r="401" spans="2:14" ht="12.75">
      <c r="B401" s="17"/>
      <c r="F401" s="17"/>
      <c r="I401" s="17"/>
      <c r="J401" s="39"/>
      <c r="K401" s="75"/>
      <c r="L401" s="12"/>
      <c r="M401" s="17"/>
      <c r="N401" s="17"/>
    </row>
    <row r="402" spans="2:14" ht="12.75">
      <c r="B402" s="17"/>
      <c r="F402" s="17"/>
      <c r="I402" s="17"/>
      <c r="J402" s="39"/>
      <c r="K402" s="75"/>
      <c r="L402" s="12"/>
      <c r="M402" s="17"/>
      <c r="N402" s="17"/>
    </row>
    <row r="403" spans="2:14" ht="12.75">
      <c r="B403" s="17"/>
      <c r="F403" s="17"/>
      <c r="I403" s="17"/>
      <c r="J403" s="39"/>
      <c r="K403" s="75"/>
      <c r="L403" s="12"/>
      <c r="M403" s="17"/>
      <c r="N403" s="17"/>
    </row>
    <row r="404" spans="2:14" ht="12.75">
      <c r="B404" s="17"/>
      <c r="F404" s="17"/>
      <c r="I404" s="17"/>
      <c r="J404" s="39"/>
      <c r="K404" s="75"/>
      <c r="L404" s="12"/>
      <c r="M404" s="17"/>
      <c r="N404" s="17"/>
    </row>
    <row r="405" spans="2:14" ht="12.75">
      <c r="B405" s="17"/>
      <c r="F405" s="17"/>
      <c r="I405" s="17"/>
      <c r="J405" s="39"/>
      <c r="K405" s="75"/>
      <c r="L405" s="12"/>
      <c r="M405" s="17"/>
      <c r="N405" s="17"/>
    </row>
    <row r="406" spans="2:14" ht="12.75">
      <c r="B406" s="17"/>
      <c r="F406" s="17"/>
      <c r="I406" s="17"/>
      <c r="J406" s="39"/>
      <c r="K406" s="75"/>
      <c r="L406" s="12"/>
      <c r="M406" s="17"/>
      <c r="N406" s="17"/>
    </row>
    <row r="407" spans="2:14" ht="12.75">
      <c r="B407" s="17"/>
      <c r="F407" s="17"/>
      <c r="I407" s="17"/>
      <c r="J407" s="39"/>
      <c r="K407" s="75"/>
      <c r="L407" s="12"/>
      <c r="M407" s="17"/>
      <c r="N407" s="17"/>
    </row>
    <row r="408" spans="2:14" ht="12.75">
      <c r="B408" s="17"/>
      <c r="F408" s="17"/>
      <c r="I408" s="17"/>
      <c r="J408" s="39"/>
      <c r="K408" s="75"/>
      <c r="L408" s="12"/>
      <c r="M408" s="17"/>
      <c r="N408" s="17"/>
    </row>
    <row r="409" spans="2:14" ht="12.75">
      <c r="B409" s="17"/>
      <c r="F409" s="17"/>
      <c r="I409" s="17"/>
      <c r="J409" s="39"/>
      <c r="K409" s="75"/>
      <c r="L409" s="12"/>
      <c r="M409" s="17"/>
      <c r="N409" s="17"/>
    </row>
    <row r="410" spans="2:14" ht="12.75">
      <c r="B410" s="17"/>
      <c r="F410" s="17"/>
      <c r="I410" s="17"/>
      <c r="J410" s="39"/>
      <c r="K410" s="75"/>
      <c r="L410" s="12"/>
      <c r="M410" s="17"/>
      <c r="N410" s="17"/>
    </row>
    <row r="411" spans="2:14" ht="12.75">
      <c r="B411" s="17"/>
      <c r="F411" s="17"/>
      <c r="I411" s="17"/>
      <c r="J411" s="39"/>
      <c r="K411" s="75"/>
      <c r="L411" s="12"/>
      <c r="M411" s="17"/>
      <c r="N411" s="17"/>
    </row>
    <row r="412" spans="2:14" ht="12.75">
      <c r="B412" s="17"/>
      <c r="F412" s="17"/>
      <c r="I412" s="17"/>
      <c r="J412" s="39"/>
      <c r="K412" s="75"/>
      <c r="L412" s="12"/>
      <c r="M412" s="17"/>
      <c r="N412" s="17"/>
    </row>
    <row r="413" spans="2:14" ht="12.75">
      <c r="B413" s="17"/>
      <c r="F413" s="17"/>
      <c r="I413" s="17"/>
      <c r="J413" s="39"/>
      <c r="K413" s="75"/>
      <c r="L413" s="12"/>
      <c r="M413" s="17"/>
      <c r="N413" s="17"/>
    </row>
    <row r="414" spans="2:14" ht="12.75">
      <c r="B414" s="17"/>
      <c r="F414" s="17"/>
      <c r="I414" s="17"/>
      <c r="J414" s="39"/>
      <c r="K414" s="75"/>
      <c r="L414" s="12"/>
      <c r="M414" s="17"/>
      <c r="N414" s="17"/>
    </row>
    <row r="415" spans="2:14" ht="12.75">
      <c r="B415" s="17"/>
      <c r="F415" s="17"/>
      <c r="I415" s="17"/>
      <c r="J415" s="39"/>
      <c r="K415" s="75"/>
      <c r="L415" s="12"/>
      <c r="M415" s="17"/>
      <c r="N415" s="17"/>
    </row>
    <row r="416" spans="2:14" ht="12.75">
      <c r="B416" s="17"/>
      <c r="F416" s="17"/>
      <c r="I416" s="17"/>
      <c r="J416" s="39"/>
      <c r="K416" s="75"/>
      <c r="L416" s="12"/>
      <c r="M416" s="17"/>
      <c r="N416" s="17"/>
    </row>
    <row r="417" spans="2:14" ht="12.75">
      <c r="B417" s="17"/>
      <c r="F417" s="17"/>
      <c r="I417" s="17"/>
      <c r="J417" s="39"/>
      <c r="K417" s="75"/>
      <c r="L417" s="12"/>
      <c r="M417" s="17"/>
      <c r="N417" s="17"/>
    </row>
    <row r="418" spans="2:14" ht="12.75">
      <c r="B418" s="17"/>
      <c r="F418" s="17"/>
      <c r="I418" s="17"/>
      <c r="J418" s="39"/>
      <c r="K418" s="75"/>
      <c r="L418" s="12"/>
      <c r="M418" s="17"/>
      <c r="N418" s="17"/>
    </row>
    <row r="419" spans="2:14" ht="12.75">
      <c r="B419" s="17"/>
      <c r="F419" s="17"/>
      <c r="I419" s="17"/>
      <c r="J419" s="39"/>
      <c r="K419" s="75"/>
      <c r="L419" s="12"/>
      <c r="M419" s="17"/>
      <c r="N419" s="17"/>
    </row>
    <row r="420" spans="2:14" ht="12.75">
      <c r="B420" s="17"/>
      <c r="F420" s="17"/>
      <c r="I420" s="17"/>
      <c r="J420" s="39"/>
      <c r="K420" s="75"/>
      <c r="L420" s="12"/>
      <c r="M420" s="17"/>
      <c r="N420" s="17"/>
    </row>
    <row r="421" spans="2:14" ht="12.75">
      <c r="B421" s="17"/>
      <c r="F421" s="17"/>
      <c r="I421" s="17"/>
      <c r="J421" s="39"/>
      <c r="K421" s="75"/>
      <c r="L421" s="12"/>
      <c r="M421" s="17"/>
      <c r="N421" s="17"/>
    </row>
    <row r="422" spans="2:14" ht="12.75">
      <c r="B422" s="17"/>
      <c r="F422" s="17"/>
      <c r="I422" s="17"/>
      <c r="J422" s="39"/>
      <c r="K422" s="75"/>
      <c r="L422" s="12"/>
      <c r="M422" s="17"/>
      <c r="N422" s="17"/>
    </row>
    <row r="423" spans="2:14" ht="12.75">
      <c r="B423" s="17"/>
      <c r="F423" s="17"/>
      <c r="I423" s="17"/>
      <c r="J423" s="39"/>
      <c r="K423" s="75"/>
      <c r="L423" s="12"/>
      <c r="M423" s="17"/>
      <c r="N423" s="17"/>
    </row>
    <row r="424" spans="2:14" ht="12.75">
      <c r="B424" s="17"/>
      <c r="F424" s="17"/>
      <c r="I424" s="17"/>
      <c r="J424" s="39"/>
      <c r="K424" s="75"/>
      <c r="L424" s="12"/>
      <c r="M424" s="17"/>
      <c r="N424" s="17"/>
    </row>
    <row r="425" spans="2:14" ht="12.75">
      <c r="B425" s="17"/>
      <c r="F425" s="17"/>
      <c r="I425" s="17"/>
      <c r="J425" s="39"/>
      <c r="K425" s="75"/>
      <c r="L425" s="12"/>
      <c r="M425" s="17"/>
      <c r="N425" s="17"/>
    </row>
    <row r="426" spans="2:14" ht="12.75">
      <c r="B426" s="17"/>
      <c r="F426" s="17"/>
      <c r="I426" s="17"/>
      <c r="J426" s="39"/>
      <c r="K426" s="75"/>
      <c r="L426" s="12"/>
      <c r="M426" s="17"/>
      <c r="N426" s="17"/>
    </row>
    <row r="427" spans="2:14" ht="12.75">
      <c r="B427" s="17"/>
      <c r="F427" s="17"/>
      <c r="I427" s="17"/>
      <c r="J427" s="39"/>
      <c r="K427" s="75"/>
      <c r="L427" s="12"/>
      <c r="M427" s="17"/>
      <c r="N427" s="17"/>
    </row>
    <row r="428" spans="2:14" ht="12.75">
      <c r="B428" s="17"/>
      <c r="F428" s="17"/>
      <c r="I428" s="17"/>
      <c r="J428" s="39"/>
      <c r="K428" s="75"/>
      <c r="L428" s="12"/>
      <c r="M428" s="17"/>
      <c r="N428" s="17"/>
    </row>
    <row r="429" spans="2:14" ht="12.75">
      <c r="B429" s="17"/>
      <c r="F429" s="17"/>
      <c r="I429" s="17"/>
      <c r="J429" s="39"/>
      <c r="K429" s="75"/>
      <c r="L429" s="12"/>
      <c r="M429" s="17"/>
      <c r="N429" s="17"/>
    </row>
    <row r="430" spans="2:14" ht="12.75">
      <c r="B430" s="17"/>
      <c r="F430" s="17"/>
      <c r="I430" s="17"/>
      <c r="J430" s="39"/>
      <c r="K430" s="75"/>
      <c r="L430" s="12"/>
      <c r="M430" s="17"/>
      <c r="N430" s="17"/>
    </row>
    <row r="431" spans="2:14" ht="12.75">
      <c r="B431" s="17"/>
      <c r="F431" s="17"/>
      <c r="I431" s="17"/>
      <c r="J431" s="39"/>
      <c r="K431" s="75"/>
      <c r="L431" s="12"/>
      <c r="M431" s="17"/>
      <c r="N431" s="17"/>
    </row>
    <row r="432" spans="2:14" ht="12.75">
      <c r="B432" s="17"/>
      <c r="F432" s="17"/>
      <c r="I432" s="17"/>
      <c r="J432" s="39"/>
      <c r="K432" s="75"/>
      <c r="L432" s="12"/>
      <c r="M432" s="17"/>
      <c r="N432" s="17"/>
    </row>
    <row r="433" spans="2:14" ht="12.75">
      <c r="B433" s="17"/>
      <c r="F433" s="17"/>
      <c r="I433" s="17"/>
      <c r="J433" s="39"/>
      <c r="K433" s="75"/>
      <c r="L433" s="12"/>
      <c r="M433" s="17"/>
      <c r="N433" s="17"/>
    </row>
    <row r="434" spans="2:14" ht="12.75">
      <c r="B434" s="17"/>
      <c r="F434" s="17"/>
      <c r="I434" s="17"/>
      <c r="J434" s="39"/>
      <c r="K434" s="75"/>
      <c r="L434" s="12"/>
      <c r="M434" s="17"/>
      <c r="N434" s="17"/>
    </row>
    <row r="435" spans="2:14" ht="12.75">
      <c r="B435" s="17"/>
      <c r="F435" s="17"/>
      <c r="I435" s="17"/>
      <c r="J435" s="39"/>
      <c r="K435" s="75"/>
      <c r="L435" s="12"/>
      <c r="M435" s="17"/>
      <c r="N435" s="17"/>
    </row>
    <row r="436" spans="2:14" ht="12.75">
      <c r="B436" s="17"/>
      <c r="F436" s="17"/>
      <c r="I436" s="17"/>
      <c r="J436" s="39"/>
      <c r="K436" s="75"/>
      <c r="L436" s="12"/>
      <c r="M436" s="17"/>
      <c r="N436" s="17"/>
    </row>
    <row r="437" spans="2:14" ht="12.75">
      <c r="B437" s="17"/>
      <c r="F437" s="17"/>
      <c r="I437" s="17"/>
      <c r="J437" s="39"/>
      <c r="K437" s="75"/>
      <c r="L437" s="12"/>
      <c r="M437" s="17"/>
      <c r="N437" s="17"/>
    </row>
    <row r="438" spans="2:14" ht="12.75">
      <c r="B438" s="17"/>
      <c r="F438" s="17"/>
      <c r="I438" s="17"/>
      <c r="J438" s="39"/>
      <c r="K438" s="75"/>
      <c r="L438" s="12"/>
      <c r="M438" s="17"/>
      <c r="N438" s="17"/>
    </row>
    <row r="439" spans="6:12" ht="12.75">
      <c r="F439" s="5"/>
      <c r="I439" s="5"/>
      <c r="J439" s="5"/>
      <c r="K439" s="76"/>
      <c r="L439" s="5"/>
    </row>
    <row r="440" spans="6:12" ht="12.75">
      <c r="F440" s="5"/>
      <c r="I440" s="5"/>
      <c r="J440" s="5"/>
      <c r="K440" s="76"/>
      <c r="L440" s="5"/>
    </row>
    <row r="441" spans="6:12" ht="12.75">
      <c r="F441" s="5"/>
      <c r="I441" s="5"/>
      <c r="J441" s="5"/>
      <c r="K441" s="76"/>
      <c r="L441" s="5"/>
    </row>
    <row r="442" spans="6:12" ht="12.75">
      <c r="F442" s="5"/>
      <c r="I442" s="5"/>
      <c r="J442" s="5"/>
      <c r="K442" s="76"/>
      <c r="L442" s="5"/>
    </row>
    <row r="443" spans="6:12" ht="12.75">
      <c r="F443" s="5"/>
      <c r="I443" s="5"/>
      <c r="J443" s="5"/>
      <c r="K443" s="76"/>
      <c r="L443" s="5"/>
    </row>
    <row r="444" spans="6:12" ht="12.75">
      <c r="F444" s="5"/>
      <c r="I444" s="5"/>
      <c r="J444" s="5"/>
      <c r="K444" s="76"/>
      <c r="L444" s="5"/>
    </row>
    <row r="445" spans="6:12" ht="12.75">
      <c r="F445" s="5"/>
      <c r="I445" s="5"/>
      <c r="J445" s="5"/>
      <c r="K445" s="76"/>
      <c r="L445" s="5"/>
    </row>
    <row r="446" spans="6:12" ht="12.75">
      <c r="F446" s="5"/>
      <c r="I446" s="5"/>
      <c r="J446" s="5"/>
      <c r="K446" s="76"/>
      <c r="L446" s="5"/>
    </row>
    <row r="447" spans="6:12" ht="12.75">
      <c r="F447" s="5"/>
      <c r="I447" s="5"/>
      <c r="J447" s="5"/>
      <c r="K447" s="76"/>
      <c r="L447" s="5"/>
    </row>
    <row r="448" spans="6:12" ht="12.75">
      <c r="F448" s="5"/>
      <c r="I448" s="5"/>
      <c r="J448" s="5"/>
      <c r="K448" s="76"/>
      <c r="L448" s="5"/>
    </row>
    <row r="449" spans="6:12" ht="12.75">
      <c r="F449" s="5"/>
      <c r="I449" s="5"/>
      <c r="J449" s="5"/>
      <c r="K449" s="76"/>
      <c r="L449" s="5"/>
    </row>
    <row r="453" spans="2:6" ht="12.75">
      <c r="B453" s="41"/>
      <c r="F453" s="41"/>
    </row>
    <row r="454" spans="2:6" ht="12.75">
      <c r="B454" s="41"/>
      <c r="F454" s="41"/>
    </row>
    <row r="455" spans="2:6" ht="12.75">
      <c r="B455" s="41"/>
      <c r="F455" s="41"/>
    </row>
    <row r="456" spans="2:6" ht="12.75">
      <c r="B456" s="41"/>
      <c r="F456" s="41"/>
    </row>
    <row r="457" spans="2:6" ht="12.75">
      <c r="B457" s="41"/>
      <c r="F457" s="41"/>
    </row>
    <row r="458" spans="2:6" ht="12.75">
      <c r="B458" s="41"/>
      <c r="F458" s="41"/>
    </row>
    <row r="459" spans="2:11" ht="12.75">
      <c r="B459" s="41"/>
      <c r="F459" s="41"/>
      <c r="K459" s="75"/>
    </row>
    <row r="460" spans="2:11" ht="12.75">
      <c r="B460" s="41"/>
      <c r="F460" s="41"/>
      <c r="K460" s="75"/>
    </row>
    <row r="461" spans="2:11" ht="12.75">
      <c r="B461" s="41"/>
      <c r="F461" s="41"/>
      <c r="K461" s="75"/>
    </row>
    <row r="462" spans="2:11" ht="12.75">
      <c r="B462" s="41"/>
      <c r="F462" s="41"/>
      <c r="K462" s="75"/>
    </row>
    <row r="463" spans="2:11" ht="12.75">
      <c r="B463" s="41"/>
      <c r="F463" s="41"/>
      <c r="K463" s="75"/>
    </row>
    <row r="464" spans="2:11" ht="12.75">
      <c r="B464" s="41"/>
      <c r="F464" s="41"/>
      <c r="K464" s="75"/>
    </row>
    <row r="465" spans="2:11" ht="12.75">
      <c r="B465" s="41"/>
      <c r="F465" s="41"/>
      <c r="K465" s="75"/>
    </row>
    <row r="466" spans="2:11" ht="12.75">
      <c r="B466" s="41"/>
      <c r="F466" s="41"/>
      <c r="K466" s="75"/>
    </row>
    <row r="467" spans="2:11" ht="12.75">
      <c r="B467" s="41"/>
      <c r="F467" s="41"/>
      <c r="K467" s="75"/>
    </row>
    <row r="468" spans="2:11" ht="12.75">
      <c r="B468" s="41"/>
      <c r="F468" s="41"/>
      <c r="K468" s="75"/>
    </row>
    <row r="469" spans="2:11" ht="12.75">
      <c r="B469" s="41"/>
      <c r="F469" s="41"/>
      <c r="K469" s="75"/>
    </row>
    <row r="470" spans="2:6" ht="12.75">
      <c r="B470" s="41"/>
      <c r="F470" s="41"/>
    </row>
    <row r="471" spans="2:6" ht="12.75">
      <c r="B471" s="41"/>
      <c r="F471" s="41"/>
    </row>
    <row r="472" spans="2:6" ht="12.75">
      <c r="B472" s="41"/>
      <c r="F472" s="41"/>
    </row>
    <row r="473" spans="2:6" ht="12.75">
      <c r="B473" s="41"/>
      <c r="F473" s="41"/>
    </row>
    <row r="474" spans="2:6" ht="12.75">
      <c r="B474" s="41"/>
      <c r="F474" s="41"/>
    </row>
    <row r="475" spans="2:6" ht="12.75">
      <c r="B475" s="41"/>
      <c r="F475" s="4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dehrlich</dc:creator>
  <cp:keywords/>
  <dc:description/>
  <cp:lastModifiedBy>doconnor</cp:lastModifiedBy>
  <cp:lastPrinted>2010-04-02T12:44:54Z</cp:lastPrinted>
  <dcterms:created xsi:type="dcterms:W3CDTF">2003-12-23T19:02:15Z</dcterms:created>
  <dcterms:modified xsi:type="dcterms:W3CDTF">2012-02-17T22:27:56Z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